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30076499\Desktop\HSMT-A待上传文件_0440_revised\"/>
    </mc:Choice>
  </mc:AlternateContent>
  <xr:revisionPtr revIDLastSave="0" documentId="13_ncr:1_{9FCDC15A-4078-429D-930C-5B387C0DC778}" xr6:coauthVersionLast="47" xr6:coauthVersionMax="47" xr10:uidLastSave="{00000000-0000-0000-0000-000000000000}"/>
  <bookViews>
    <workbookView xWindow="-120" yWindow="-120" windowWidth="38640" windowHeight="21120" activeTab="1" xr2:uid="{69133DD0-BF0A-4A37-8DE3-BF5EF43F47B3}"/>
  </bookViews>
  <sheets>
    <sheet name="0.测试用例总览" sheetId="3" r:id="rId1"/>
    <sheet name="测试用例表" sheetId="7" r:id="rId2"/>
    <sheet name="Sheet1" sheetId="8" state="hidden" r:id="rId3"/>
  </sheets>
  <definedNames>
    <definedName name="_xlnm._FilterDatabase" localSheetId="1" hidden="1">测试用例表!$A$11:$L$141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" i="7" l="1"/>
  <c r="A31" i="7"/>
  <c r="H130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1" i="7"/>
  <c r="H132" i="7"/>
  <c r="H133" i="7"/>
  <c r="H134" i="7"/>
  <c r="H135" i="7"/>
  <c r="H136" i="7"/>
  <c r="H137" i="7"/>
  <c r="H138" i="7"/>
  <c r="H139" i="7"/>
  <c r="H140" i="7"/>
  <c r="H141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2" i="7"/>
  <c r="H33" i="7"/>
  <c r="H12" i="7"/>
  <c r="A88" i="7" l="1"/>
  <c r="A89" i="7"/>
  <c r="A90" i="7"/>
  <c r="A91" i="7"/>
  <c r="A92" i="7"/>
  <c r="A42" i="7" l="1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102" i="7" l="1"/>
  <c r="A103" i="7"/>
  <c r="A81" i="7"/>
  <c r="A82" i="7"/>
  <c r="A83" i="7"/>
  <c r="A84" i="7"/>
  <c r="A85" i="7"/>
  <c r="A86" i="7"/>
  <c r="A87" i="7"/>
  <c r="A120" i="7"/>
  <c r="A121" i="7"/>
  <c r="A122" i="7"/>
  <c r="A125" i="7"/>
  <c r="A126" i="7"/>
  <c r="A127" i="7"/>
  <c r="A128" i="7"/>
  <c r="A41" i="7" l="1"/>
  <c r="A35" i="7"/>
  <c r="A36" i="7"/>
  <c r="A37" i="7"/>
  <c r="A141" i="7"/>
  <c r="A140" i="7"/>
  <c r="A133" i="7"/>
  <c r="A132" i="7"/>
  <c r="A131" i="7"/>
  <c r="A139" i="7"/>
  <c r="A138" i="7"/>
  <c r="A137" i="7"/>
  <c r="A136" i="7"/>
  <c r="A135" i="7"/>
  <c r="A134" i="7"/>
  <c r="A130" i="7"/>
  <c r="A129" i="7"/>
  <c r="A124" i="7"/>
  <c r="A123" i="7"/>
  <c r="A119" i="7"/>
  <c r="A118" i="7"/>
  <c r="A117" i="7"/>
  <c r="A116" i="7"/>
  <c r="A115" i="7"/>
  <c r="A114" i="7"/>
  <c r="A113" i="7"/>
  <c r="A112" i="7"/>
  <c r="A111" i="7"/>
  <c r="A110" i="7"/>
  <c r="A107" i="7"/>
  <c r="A106" i="7"/>
  <c r="A109" i="7"/>
  <c r="A108" i="7"/>
  <c r="A105" i="7"/>
  <c r="A104" i="7"/>
  <c r="A101" i="7"/>
  <c r="A100" i="7"/>
  <c r="A99" i="7"/>
  <c r="A98" i="7"/>
  <c r="A97" i="7"/>
  <c r="A96" i="7"/>
  <c r="A95" i="7"/>
  <c r="A94" i="7"/>
  <c r="A93" i="7"/>
  <c r="A76" i="7"/>
  <c r="A75" i="7"/>
  <c r="A74" i="7"/>
  <c r="A73" i="7"/>
  <c r="A80" i="7"/>
  <c r="A79" i="7"/>
  <c r="A78" i="7"/>
  <c r="A77" i="7"/>
  <c r="A70" i="7"/>
  <c r="A69" i="7"/>
  <c r="A72" i="7"/>
  <c r="A71" i="7"/>
  <c r="A68" i="7"/>
  <c r="A67" i="7"/>
  <c r="A66" i="7"/>
  <c r="A65" i="7"/>
  <c r="A40" i="7"/>
  <c r="A39" i="7"/>
  <c r="A38" i="7"/>
  <c r="A34" i="7"/>
  <c r="A33" i="7"/>
  <c r="A32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</calcChain>
</file>

<file path=xl/sharedStrings.xml><?xml version="1.0" encoding="utf-8"?>
<sst xmlns="http://schemas.openxmlformats.org/spreadsheetml/2006/main" count="1265" uniqueCount="383">
  <si>
    <t>组网方式</t>
    <phoneticPr fontId="4" type="noConversion"/>
  </si>
  <si>
    <t>DUT拓扑位置</t>
    <phoneticPr fontId="4" type="noConversion"/>
  </si>
  <si>
    <t>组网拓扑</t>
    <phoneticPr fontId="4" type="noConversion"/>
  </si>
  <si>
    <t>单节点</t>
    <phoneticPr fontId="4" type="noConversion"/>
  </si>
  <si>
    <t>DUT</t>
    <phoneticPr fontId="4" type="noConversion"/>
  </si>
  <si>
    <t xml:space="preserve">   ①  DUT</t>
    <phoneticPr fontId="4" type="noConversion"/>
  </si>
  <si>
    <t>一主一从</t>
    <phoneticPr fontId="4" type="noConversion"/>
  </si>
  <si>
    <t>DUT主节点</t>
    <phoneticPr fontId="4" type="noConversion"/>
  </si>
  <si>
    <r>
      <t xml:space="preserve">   ②  DUT+</t>
    </r>
    <r>
      <rPr>
        <sz val="11"/>
        <color rgb="FFC00000"/>
        <rFont val="微软雅黑"/>
        <family val="2"/>
        <charset val="134"/>
      </rPr>
      <t xml:space="preserve">RDT </t>
    </r>
    <phoneticPr fontId="4" type="noConversion"/>
  </si>
  <si>
    <t>DUT末端从节点</t>
    <phoneticPr fontId="4" type="noConversion"/>
  </si>
  <si>
    <r>
      <t xml:space="preserve">   ③  </t>
    </r>
    <r>
      <rPr>
        <sz val="11"/>
        <color rgb="FFC00000"/>
        <rFont val="微软雅黑"/>
        <family val="2"/>
        <charset val="134"/>
      </rPr>
      <t>RDT</t>
    </r>
    <r>
      <rPr>
        <sz val="11"/>
        <color theme="1"/>
        <rFont val="微软雅黑"/>
        <family val="2"/>
        <charset val="134"/>
      </rPr>
      <t>+DUT</t>
    </r>
    <phoneticPr fontId="4" type="noConversion"/>
  </si>
  <si>
    <t>一主十从</t>
    <phoneticPr fontId="4" type="noConversion"/>
  </si>
  <si>
    <r>
      <t xml:space="preserve">   ④  DUT+</t>
    </r>
    <r>
      <rPr>
        <sz val="11"/>
        <color rgb="FFC00000"/>
        <rFont val="微软雅黑"/>
        <family val="2"/>
        <charset val="134"/>
      </rPr>
      <t>RDT*10</t>
    </r>
    <phoneticPr fontId="4" type="noConversion"/>
  </si>
  <si>
    <t>DUT中间从节点</t>
    <phoneticPr fontId="4" type="noConversion"/>
  </si>
  <si>
    <r>
      <t xml:space="preserve">   ⑤  </t>
    </r>
    <r>
      <rPr>
        <sz val="11"/>
        <color rgb="FFC00000"/>
        <rFont val="微软雅黑"/>
        <family val="2"/>
        <charset val="134"/>
      </rPr>
      <t>RDT</t>
    </r>
    <r>
      <rPr>
        <sz val="11"/>
        <color theme="1"/>
        <rFont val="微软雅黑"/>
        <family val="2"/>
        <charset val="134"/>
      </rPr>
      <t>+DUT*4+</t>
    </r>
    <r>
      <rPr>
        <sz val="11"/>
        <color rgb="FFC00000"/>
        <rFont val="微软雅黑"/>
        <family val="2"/>
        <charset val="134"/>
      </rPr>
      <t>RDT</t>
    </r>
    <r>
      <rPr>
        <sz val="11"/>
        <color theme="1"/>
        <rFont val="微软雅黑"/>
        <family val="2"/>
        <charset val="134"/>
      </rPr>
      <t>+DUT*4+</t>
    </r>
    <r>
      <rPr>
        <sz val="11"/>
        <color rgb="FFC00000"/>
        <rFont val="微软雅黑"/>
        <family val="2"/>
        <charset val="134"/>
      </rPr>
      <t>RDT</t>
    </r>
    <phoneticPr fontId="4" type="noConversion"/>
  </si>
  <si>
    <r>
      <t xml:space="preserve">   ⑥  DUT+</t>
    </r>
    <r>
      <rPr>
        <sz val="11"/>
        <color rgb="FFC00000"/>
        <rFont val="微软雅黑"/>
        <family val="2"/>
        <charset val="134"/>
      </rPr>
      <t>RDT*4</t>
    </r>
    <r>
      <rPr>
        <sz val="11"/>
        <color theme="1"/>
        <rFont val="微软雅黑"/>
        <family val="2"/>
        <charset val="134"/>
      </rPr>
      <t>+DUT+</t>
    </r>
    <r>
      <rPr>
        <sz val="11"/>
        <color rgb="FFC00000"/>
        <rFont val="微软雅黑"/>
        <family val="2"/>
        <charset val="134"/>
      </rPr>
      <t>RDT*4</t>
    </r>
    <r>
      <rPr>
        <sz val="11"/>
        <color theme="1"/>
        <rFont val="微软雅黑"/>
        <family val="2"/>
        <charset val="134"/>
      </rPr>
      <t>+DUT</t>
    </r>
    <phoneticPr fontId="4" type="noConversion"/>
  </si>
  <si>
    <t>编号</t>
    <phoneticPr fontId="4" type="noConversion"/>
  </si>
  <si>
    <t>测试类型</t>
    <phoneticPr fontId="4" type="noConversion"/>
  </si>
  <si>
    <t>测试子类</t>
  </si>
  <si>
    <t>用例名称</t>
  </si>
  <si>
    <t>认证规范章节</t>
    <phoneticPr fontId="4" type="noConversion"/>
  </si>
  <si>
    <t>电气测试</t>
  </si>
  <si>
    <t>眼图测试</t>
  </si>
  <si>
    <t>单节点</t>
  </si>
  <si>
    <t>①</t>
    <phoneticPr fontId="4" type="noConversion"/>
  </si>
  <si>
    <t>⑥</t>
    <phoneticPr fontId="4" type="noConversion"/>
  </si>
  <si>
    <t>PSD测试</t>
  </si>
  <si>
    <t>功率谱密度</t>
  </si>
  <si>
    <t>顶降测试</t>
  </si>
  <si>
    <t>最大输出顶降</t>
  </si>
  <si>
    <t>时钟频偏</t>
  </si>
  <si>
    <t>时钟抖动</t>
  </si>
  <si>
    <t>连通性</t>
  </si>
  <si>
    <t>总线供电</t>
    <phoneticPr fontId="4" type="noConversion"/>
  </si>
  <si>
    <t>④⑤⑥</t>
    <phoneticPr fontId="4" type="noConversion"/>
  </si>
  <si>
    <t>⑤⑥</t>
    <phoneticPr fontId="4" type="noConversion"/>
  </si>
  <si>
    <t>发起中断</t>
  </si>
  <si>
    <t>音频接口</t>
    <phoneticPr fontId="4" type="noConversion"/>
  </si>
  <si>
    <t>②③</t>
  </si>
  <si>
    <t>性能测试</t>
  </si>
  <si>
    <t>误码率测试</t>
    <phoneticPr fontId="4" type="noConversion"/>
  </si>
  <si>
    <t>必选</t>
  </si>
  <si>
    <t>必选</t>
    <phoneticPr fontId="4" type="noConversion"/>
  </si>
  <si>
    <t>帧处理时延</t>
    <phoneticPr fontId="4" type="noConversion"/>
  </si>
  <si>
    <t>②</t>
    <phoneticPr fontId="4" type="noConversion"/>
  </si>
  <si>
    <t>时钟扩频</t>
    <phoneticPr fontId="4" type="noConversion"/>
  </si>
  <si>
    <t>⑤⑥</t>
  </si>
  <si>
    <t>基础功能</t>
    <phoneticPr fontId="4" type="noConversion"/>
  </si>
  <si>
    <t>GPIO控制业务</t>
    <phoneticPr fontId="4" type="noConversion"/>
  </si>
  <si>
    <t>应用测试</t>
    <phoneticPr fontId="4" type="noConversion"/>
  </si>
  <si>
    <t>电源接口</t>
    <phoneticPr fontId="4" type="noConversion"/>
  </si>
  <si>
    <t>线束故障诊断</t>
    <phoneticPr fontId="4" type="noConversion"/>
  </si>
  <si>
    <r>
      <t>HSMT</t>
    </r>
    <r>
      <rPr>
        <b/>
        <sz val="14"/>
        <color rgb="FF000000"/>
        <rFont val="宋体"/>
        <family val="3"/>
        <charset val="134"/>
      </rPr>
      <t>音频测试项目</t>
    </r>
  </si>
  <si>
    <t>电气指标</t>
  </si>
  <si>
    <t>信号眼图</t>
  </si>
  <si>
    <t>基础功能</t>
  </si>
  <si>
    <t>线束故障诊断</t>
  </si>
  <si>
    <t>音频业务</t>
    <phoneticPr fontId="13" type="noConversion"/>
  </si>
  <si>
    <t>PDM</t>
    <phoneticPr fontId="13" type="noConversion"/>
  </si>
  <si>
    <t>静音</t>
    <phoneticPr fontId="13" type="noConversion"/>
  </si>
  <si>
    <t>控制业务</t>
    <phoneticPr fontId="13" type="noConversion"/>
  </si>
  <si>
    <r>
      <t>I2C</t>
    </r>
    <r>
      <rPr>
        <sz val="11"/>
        <color rgb="FF000000"/>
        <rFont val="宋体"/>
        <family val="3"/>
        <charset val="134"/>
      </rPr>
      <t>控制业务</t>
    </r>
    <phoneticPr fontId="13" type="noConversion"/>
  </si>
  <si>
    <r>
      <t>GPIO</t>
    </r>
    <r>
      <rPr>
        <sz val="11"/>
        <color rgb="FF000000"/>
        <rFont val="宋体"/>
        <family val="3"/>
        <charset val="134"/>
      </rPr>
      <t>控制业务</t>
    </r>
  </si>
  <si>
    <t>应用测试</t>
  </si>
  <si>
    <t>总线供电</t>
    <phoneticPr fontId="13" type="noConversion"/>
  </si>
  <si>
    <t>广播/组播配置</t>
    <phoneticPr fontId="13" type="noConversion"/>
  </si>
  <si>
    <t>升降采样</t>
    <phoneticPr fontId="13" type="noConversion"/>
  </si>
  <si>
    <t>音频接口</t>
  </si>
  <si>
    <t>电源接口</t>
  </si>
  <si>
    <t>帧处理时延</t>
  </si>
  <si>
    <t>误码率（关闭SSC）</t>
    <phoneticPr fontId="13" type="noConversion"/>
  </si>
  <si>
    <t>误码率（开启SSC）</t>
    <phoneticPr fontId="13" type="noConversion"/>
  </si>
  <si>
    <t>SSC扩频</t>
    <phoneticPr fontId="13" type="noConversion"/>
  </si>
  <si>
    <t>广播/组播配置</t>
    <phoneticPr fontId="4" type="noConversion"/>
  </si>
  <si>
    <t>升降采样</t>
    <phoneticPr fontId="4" type="noConversion"/>
  </si>
  <si>
    <t>TDM</t>
    <phoneticPr fontId="4" type="noConversion"/>
  </si>
  <si>
    <t>PDM</t>
    <phoneticPr fontId="4" type="noConversion"/>
  </si>
  <si>
    <t>芯片 Only</t>
  </si>
  <si>
    <t>芯片/FPGA</t>
  </si>
  <si>
    <t>环回</t>
    <phoneticPr fontId="4" type="noConversion"/>
  </si>
  <si>
    <t>可选</t>
  </si>
  <si>
    <t>节点发现</t>
  </si>
  <si>
    <t>FPGA Only</t>
  </si>
  <si>
    <t>I2C控制业务</t>
  </si>
  <si>
    <t>可选</t>
    <phoneticPr fontId="4" type="noConversion"/>
  </si>
  <si>
    <t>休眠和唤醒</t>
    <phoneticPr fontId="4" type="noConversion"/>
  </si>
  <si>
    <t>备注</t>
    <phoneticPr fontId="4" type="noConversion"/>
  </si>
  <si>
    <t>标准可选</t>
    <phoneticPr fontId="4" type="noConversion"/>
  </si>
  <si>
    <t>暂无应用</t>
    <phoneticPr fontId="4" type="noConversion"/>
  </si>
  <si>
    <t>一主一从</t>
  </si>
  <si>
    <t>③</t>
    <phoneticPr fontId="4" type="noConversion"/>
  </si>
  <si>
    <t>一主十从</t>
  </si>
  <si>
    <t>音频业务</t>
  </si>
  <si>
    <t>静音</t>
  </si>
  <si>
    <t>控制业务</t>
  </si>
  <si>
    <t>⑤</t>
    <phoneticPr fontId="4" type="noConversion"/>
  </si>
  <si>
    <t>④</t>
    <phoneticPr fontId="4" type="noConversion"/>
  </si>
  <si>
    <t>用例等级</t>
    <phoneticPr fontId="4" type="noConversion"/>
  </si>
  <si>
    <t>产品形态</t>
    <phoneticPr fontId="4" type="noConversion"/>
  </si>
  <si>
    <t>7.1.1</t>
    <phoneticPr fontId="4" type="noConversion"/>
  </si>
  <si>
    <t>7.2.1</t>
    <phoneticPr fontId="4" type="noConversion"/>
  </si>
  <si>
    <t>7.3.1</t>
    <phoneticPr fontId="4" type="noConversion"/>
  </si>
  <si>
    <t>7.4.1</t>
    <phoneticPr fontId="4" type="noConversion"/>
  </si>
  <si>
    <t>7.4.2</t>
  </si>
  <si>
    <t>7.4.3</t>
  </si>
  <si>
    <t>7.5.1</t>
    <phoneticPr fontId="4" type="noConversion"/>
  </si>
  <si>
    <t>7.5.2</t>
  </si>
  <si>
    <t>7.5.3</t>
  </si>
  <si>
    <t>组网1</t>
    <phoneticPr fontId="4" type="noConversion"/>
  </si>
  <si>
    <t>组网3</t>
  </si>
  <si>
    <t>组网4</t>
  </si>
  <si>
    <t>组网5</t>
  </si>
  <si>
    <t>组网6</t>
  </si>
  <si>
    <t>8.1.1</t>
    <phoneticPr fontId="4" type="noConversion"/>
  </si>
  <si>
    <t>8.1.2</t>
  </si>
  <si>
    <t>8.1.3</t>
  </si>
  <si>
    <t>8.1.4</t>
  </si>
  <si>
    <t>8.2.1</t>
    <phoneticPr fontId="4" type="noConversion"/>
  </si>
  <si>
    <t>8.2.2</t>
  </si>
  <si>
    <t>8.3.1</t>
    <phoneticPr fontId="4" type="noConversion"/>
  </si>
  <si>
    <t>8.3.2</t>
  </si>
  <si>
    <t>8.5.1</t>
    <phoneticPr fontId="4" type="noConversion"/>
  </si>
  <si>
    <t>9.1.1</t>
    <phoneticPr fontId="4" type="noConversion"/>
  </si>
  <si>
    <t>9.1.2</t>
  </si>
  <si>
    <t>9.1.3</t>
  </si>
  <si>
    <t>9.1.4</t>
  </si>
  <si>
    <t>9.2.1</t>
    <phoneticPr fontId="4" type="noConversion"/>
  </si>
  <si>
    <t>9.2.2</t>
  </si>
  <si>
    <t>9.3.2</t>
  </si>
  <si>
    <t>9.3.3</t>
  </si>
  <si>
    <t>9.3.4</t>
  </si>
  <si>
    <t>9.4.4</t>
  </si>
  <si>
    <t>10.1.1</t>
    <phoneticPr fontId="4" type="noConversion"/>
  </si>
  <si>
    <t>10.1.2</t>
  </si>
  <si>
    <t>10.1.3</t>
  </si>
  <si>
    <t>10.1.4</t>
  </si>
  <si>
    <t>10.1.5</t>
  </si>
  <si>
    <t>10.2.1</t>
    <phoneticPr fontId="4" type="noConversion"/>
  </si>
  <si>
    <t>10.2.2</t>
  </si>
  <si>
    <t>10.2.3</t>
  </si>
  <si>
    <t>10.2.4</t>
  </si>
  <si>
    <t>10.2.5</t>
  </si>
  <si>
    <t>11.1.1</t>
    <phoneticPr fontId="4" type="noConversion"/>
  </si>
  <si>
    <t>11.2.1</t>
    <phoneticPr fontId="4" type="noConversion"/>
  </si>
  <si>
    <t>11.2.2</t>
  </si>
  <si>
    <t>11.2.3</t>
  </si>
  <si>
    <t>11.3.1</t>
    <phoneticPr fontId="4" type="noConversion"/>
  </si>
  <si>
    <t>11.3.2</t>
  </si>
  <si>
    <t>11.3.3</t>
  </si>
  <si>
    <t>11.4.2</t>
  </si>
  <si>
    <t>11.4.3</t>
  </si>
  <si>
    <t>11.5.1</t>
    <phoneticPr fontId="4" type="noConversion"/>
  </si>
  <si>
    <t>11.5.2</t>
  </si>
  <si>
    <t>11.5.3</t>
  </si>
  <si>
    <t>11.5.4</t>
  </si>
  <si>
    <t>11.6.1</t>
    <phoneticPr fontId="4" type="noConversion"/>
  </si>
  <si>
    <t>12.1.1</t>
    <phoneticPr fontId="4" type="noConversion"/>
  </si>
  <si>
    <t>12.2.1</t>
    <phoneticPr fontId="4" type="noConversion"/>
  </si>
  <si>
    <t>12.3.1</t>
    <phoneticPr fontId="4" type="noConversion"/>
  </si>
  <si>
    <t>8.4.2</t>
  </si>
  <si>
    <t>8.4.4</t>
  </si>
  <si>
    <t>12.1.2</t>
  </si>
  <si>
    <t>12.2.2</t>
  </si>
  <si>
    <t>12.3.2</t>
  </si>
  <si>
    <t>8.1.5</t>
  </si>
  <si>
    <t>8.1.6</t>
  </si>
  <si>
    <t>8.1.7</t>
  </si>
  <si>
    <t>8.1.8</t>
  </si>
  <si>
    <t>8.4.6</t>
  </si>
  <si>
    <t>9.1.5</t>
  </si>
  <si>
    <t>9.1.6</t>
  </si>
  <si>
    <t>9.4.1</t>
    <phoneticPr fontId="4" type="noConversion"/>
  </si>
  <si>
    <t>9.4.2</t>
  </si>
  <si>
    <t>9.4.3</t>
  </si>
  <si>
    <t>12.1.3</t>
  </si>
  <si>
    <t>12.2.3</t>
  </si>
  <si>
    <t>11.2.4</t>
  </si>
  <si>
    <t>11.2.5</t>
  </si>
  <si>
    <t>11.3.4</t>
  </si>
  <si>
    <t>11.3.5</t>
  </si>
  <si>
    <t>11.3.6</t>
  </si>
  <si>
    <t>11.3.7</t>
  </si>
  <si>
    <t>11.3.8</t>
  </si>
  <si>
    <t>11.4.4</t>
  </si>
  <si>
    <t>11.4.5</t>
  </si>
  <si>
    <t>11.4.6</t>
  </si>
  <si>
    <t>11.4.7</t>
  </si>
  <si>
    <t>11.5.5</t>
  </si>
  <si>
    <t>11.5.6</t>
  </si>
  <si>
    <t>11.5.7</t>
  </si>
  <si>
    <t>11.5.8</t>
  </si>
  <si>
    <t>11.5.9</t>
  </si>
  <si>
    <t>11.5.10</t>
  </si>
  <si>
    <t>11.5.11</t>
  </si>
  <si>
    <t>②③</t>
    <phoneticPr fontId="4" type="noConversion"/>
  </si>
  <si>
    <t>④⑤⑥</t>
  </si>
  <si>
    <t>一主十从</t>
    <phoneticPr fontId="17" type="noConversion"/>
  </si>
  <si>
    <t>10.1.6</t>
  </si>
  <si>
    <t>11.4.1</t>
    <phoneticPr fontId="17" type="noConversion"/>
  </si>
  <si>
    <t>个数</t>
    <phoneticPr fontId="17" type="noConversion"/>
  </si>
  <si>
    <t>一主一从</t>
    <phoneticPr fontId="17" type="noConversion"/>
  </si>
  <si>
    <t>8.3.3</t>
  </si>
  <si>
    <t>8.3.4</t>
  </si>
  <si>
    <t>TDM</t>
    <phoneticPr fontId="13" type="noConversion"/>
  </si>
  <si>
    <t>8.5.2</t>
    <phoneticPr fontId="4" type="noConversion"/>
  </si>
  <si>
    <t>8.5.3</t>
    <phoneticPr fontId="4" type="noConversion"/>
  </si>
  <si>
    <t>8.5.4</t>
    <phoneticPr fontId="4" type="noConversion"/>
  </si>
  <si>
    <t>④⑤⑥</t>
    <phoneticPr fontId="17" type="noConversion"/>
  </si>
  <si>
    <t>组网2</t>
    <phoneticPr fontId="4" type="noConversion"/>
  </si>
  <si>
    <t>7.1.2</t>
    <phoneticPr fontId="4" type="noConversion"/>
  </si>
  <si>
    <t>260311会议新增试验环境2</t>
    <phoneticPr fontId="17" type="noConversion"/>
  </si>
  <si>
    <t>8.5.5</t>
    <phoneticPr fontId="4" type="noConversion"/>
  </si>
  <si>
    <t>8.5.6</t>
    <phoneticPr fontId="4" type="noConversion"/>
  </si>
  <si>
    <t>9.3.1</t>
    <phoneticPr fontId="4" type="noConversion"/>
  </si>
  <si>
    <t>10.1.8</t>
    <phoneticPr fontId="4" type="noConversion"/>
  </si>
  <si>
    <t>10.1.7</t>
    <phoneticPr fontId="4" type="noConversion"/>
  </si>
  <si>
    <t>12.2.4</t>
  </si>
  <si>
    <t>12.2.5</t>
  </si>
  <si>
    <t>12.2.6</t>
  </si>
  <si>
    <t>多节点信号眼图（一主十从）</t>
  </si>
  <si>
    <t>功率谱密度（单节点）</t>
  </si>
  <si>
    <t>最大输出顶降（单节点）</t>
  </si>
  <si>
    <t>单节点时钟频偏（单节点）</t>
  </si>
  <si>
    <t>多节点时钟频偏（一主一从）</t>
  </si>
  <si>
    <t>多节点时钟频偏（一主十从）</t>
  </si>
  <si>
    <t>单节点时钟抖动（单节点）</t>
  </si>
  <si>
    <t>多节点时钟抖动（一主一从）</t>
  </si>
  <si>
    <t>多节点时钟抖动（一主十从）</t>
  </si>
  <si>
    <t>自动连通–初始化配置方式1（一主一从）</t>
  </si>
  <si>
    <t>自动连通–初始化配置方式1（一主十从）</t>
  </si>
  <si>
    <t>自动连通–初始化配置方式2（一主一从）</t>
  </si>
  <si>
    <t>自动连通–初始化配置方式2（一主十从）</t>
  </si>
  <si>
    <t>链路建立时间–初始化配置方式1（一主一从）</t>
  </si>
  <si>
    <t>链路建立时间–初始化配置方式1（一主十从）</t>
  </si>
  <si>
    <t>链路建立时间–初始化配置方式2（一主一从）</t>
  </si>
  <si>
    <t>链路建立时间–初始化配置方式2（一主十从）</t>
  </si>
  <si>
    <t>休眠和唤醒（一主一从）</t>
  </si>
  <si>
    <t>休眠和唤醒（一主十从）</t>
  </si>
  <si>
    <t>从节点收到无效帧节点ID的发现帧（一主一从）</t>
  </si>
  <si>
    <t>从节点收到无效帧节点ID的发现帧（一主十从）</t>
  </si>
  <si>
    <t>从节点收到相同节点ID的发现帧（一主一从）</t>
  </si>
  <si>
    <t>从节点收到相同节点ID的发现帧（一主十从）</t>
  </si>
  <si>
    <t>上行帧发起从节点发起中断（一主十从）</t>
  </si>
  <si>
    <t>上行帧响应从节点发起中断（一主十从）</t>
  </si>
  <si>
    <t>中断发起从节点不是上行帧发起或响应从节点（一主十从）</t>
  </si>
  <si>
    <t>完成对下一级节点供电前——正/负极信号线与电源短路，注入故障位置为S1（一主一从）</t>
  </si>
  <si>
    <t>完成对下一级节点供电前——信号线间短路，注入故障位置为S1（一主一从）</t>
  </si>
  <si>
    <t>完成对下一级节点供电前——信号线开路，或反接，注入故障位置为S1（一主一从）</t>
  </si>
  <si>
    <t>完成对下一级节点供电前——正/负极信号线与地短路，注入故障位置为S1（一主十从）</t>
  </si>
  <si>
    <t>完成对下一级节点供电前——正/负极信号线与电源短路，注入故障位置为S1（一主十从）</t>
  </si>
  <si>
    <t>完成对下一级节点供电前——信号线间短路，注入故障位置为S1（一主十从）</t>
  </si>
  <si>
    <t>完成对下一级节点供电前——信号线开路，或反接，注入故障位置为S1（一主十从）</t>
  </si>
  <si>
    <t>完成对下一级节点供电前——正/负极信号线与地短路，注入故障位置为S10（一主十从）</t>
  </si>
  <si>
    <t>完成对下一级节点供电前——正/负极信号线与电源短路，注入故障位置为S10（一主十从）</t>
  </si>
  <si>
    <t>完成对下一级节点供电前——信号线间短路，注入故障位置为S10（一主十从）</t>
  </si>
  <si>
    <t>完成对下一级节点供电前——信号线开路，或反接，注入故障位置为S10（一主十从）</t>
  </si>
  <si>
    <t>完成对下一级节点供电后——正极信号与地短路，注入故障位置为S1（一主一从）</t>
  </si>
  <si>
    <t>完成对下一级节点供电后——正极信号与电源短路，注入故障位置为S1（一主一从）</t>
  </si>
  <si>
    <t>完成对下一级节点供电后——负极信号与电源短路，注入故障位置为S1（一主一从）</t>
  </si>
  <si>
    <t>完成对下一级节点供电后——信号间短路，注入故障位置为S1（一主一从）</t>
  </si>
  <si>
    <t>完成对下一级节点供电后——正极信号与地短路，注入故障位置为S1（一主十从）</t>
  </si>
  <si>
    <t>TDM下行音频测试（一主一从）</t>
  </si>
  <si>
    <t>TDM下行音频测试（一主十从）</t>
  </si>
  <si>
    <t>TDM上行音频测试（一主一从）</t>
  </si>
  <si>
    <t>TDM上行音频测试（一主十从）</t>
  </si>
  <si>
    <t>TDM下行&amp;TDM上行业务并发测试（一主一从）</t>
  </si>
  <si>
    <t>TDM下行&amp;TDM上行业务并发测试（一主十从）</t>
  </si>
  <si>
    <t>PDM上行音频测试（一主一从）</t>
  </si>
  <si>
    <t>PDM上行音频测试（一主十从）</t>
  </si>
  <si>
    <t>链路异常时静音功能测试（一主一从）</t>
  </si>
  <si>
    <t>链路异常时静音功能测试（一主十从）</t>
  </si>
  <si>
    <t>进入休眠状态静音功能测试（一主一从）</t>
  </si>
  <si>
    <t>进入休眠状态静音功能测试（一主十从）</t>
  </si>
  <si>
    <t>TDM上行&amp;PDM上行业务并发测试（一主一从）</t>
  </si>
  <si>
    <t>TDM上行&amp;PDM上行业务并发测试（一主十从）</t>
  </si>
  <si>
    <t>TDM下行&amp;PDM上行业务并发测试（一主一从）</t>
  </si>
  <si>
    <t>TDM下行&amp;PDM上行业务并发测试（一主十从）</t>
  </si>
  <si>
    <t>I2C模式0，写+读操作远端节点外设(400k)（一主一从）</t>
  </si>
  <si>
    <t>I2C模式0，写+读操作远端节点外设(400k)（一主十从）</t>
  </si>
  <si>
    <t>I2C模式1写操作远端节点寄存器（一主一从）</t>
  </si>
  <si>
    <t>I2C模式1写操作远端节点寄存器（一主十从）</t>
  </si>
  <si>
    <t>I2C模式1写操作远端节点外设（一主一从）</t>
  </si>
  <si>
    <t>I2C模式1写操作远端节点外设（一主十从）</t>
  </si>
  <si>
    <t>I2C不同速率，写+读操作节点寄存器（100k)（一主一从）</t>
  </si>
  <si>
    <t>I2C不同速率，写+读操作节点寄存器（400k)（一主一从）</t>
  </si>
  <si>
    <t>I2C不同速率，写+读操作节点寄存器（1M)（一主一从）</t>
  </si>
  <si>
    <t>I2C不同速率，写+读操作节点寄存器（100k)（一主十从）</t>
  </si>
  <si>
    <t>I2C不同速率，写+读操作节点寄存器（400k)（一主十从）</t>
  </si>
  <si>
    <t>I2C不同速率，写+读操作节点寄存器（1M)（一主十从）</t>
  </si>
  <si>
    <t>主节点下行帧发送，从节点接收，GPIO主输入，1从输入，1从输出（一主十从）</t>
  </si>
  <si>
    <t>主节点上行帧接收，从节点发送，GPIO主输出，1从输入，1从输出（一主十从）</t>
  </si>
  <si>
    <t>主节点上行帧接收，从节点发送，GPIO主输出，2从输入（一主十从）</t>
  </si>
  <si>
    <t>主节点下行帧发送，从节点接收，GPIO主输入，2从输出（一主十从）</t>
  </si>
  <si>
    <t>GPIO PLDB 1/2/4超帧轮询+GPIO取反（一主十从）</t>
  </si>
  <si>
    <t>配置帧节点ID为广播ID（一主十从）</t>
  </si>
  <si>
    <t>配置帧节点ID为当前节点ID所在的组播ID（一主十从）</t>
  </si>
  <si>
    <t>配置帧节点ID为组播ID，当前节点ID不属于该组播ID（一主十从）</t>
  </si>
  <si>
    <t>I2C模式0，广播写+读操作远端节点外设（一主一从）</t>
  </si>
  <si>
    <t>I2C模式0，广播写+读操作远端节点外设（一主十从）</t>
  </si>
  <si>
    <t>TDM下行升采样（一主一从）</t>
  </si>
  <si>
    <t>TDM下行升采样（一主十从）</t>
  </si>
  <si>
    <t>TDM下行降采样（一主一从）</t>
  </si>
  <si>
    <t>TDM下行降采样（一主十从）</t>
  </si>
  <si>
    <t>TDM上行降采样（一主一从）</t>
  </si>
  <si>
    <t>TDM上行降采样（一主十从）</t>
  </si>
  <si>
    <t>PDM上行降采样（一主一从）</t>
  </si>
  <si>
    <t>PDM上行降采样（一主十从）</t>
  </si>
  <si>
    <t>总线A口环回，输入音源（单节点）</t>
  </si>
  <si>
    <t>总线B口环回，输入音源（单节点）</t>
  </si>
  <si>
    <t>总线A口环回，输入SYNC（单节点）</t>
  </si>
  <si>
    <t>总线B口环回，输入SYNC（单节点）</t>
  </si>
  <si>
    <t>TDM端口RX-TX环回，输入音源（单节点）</t>
  </si>
  <si>
    <t>SoC下行输入音源，末端节点TX-RX环回，上行回到SoC（一主十从）</t>
  </si>
  <si>
    <t>SoC下行输入音源，中间任意节点TX-RX环回，上行回到SoC（一主十从）</t>
  </si>
  <si>
    <t>音频接口输出时钟抖动 BCLK TIE（一主一从）</t>
  </si>
  <si>
    <t>音频接口输出时钟抖动 SYNC TIE（一主一从）</t>
  </si>
  <si>
    <t>音频接口输出时钟抖动 BCLK TIE（一主十从）</t>
  </si>
  <si>
    <t>音频接口输出时钟抖动 SYNC TIE（一主十从）</t>
  </si>
  <si>
    <t>音频接口SSC开启后，输出时钟抖动SYNC TIE（一主一从）</t>
  </si>
  <si>
    <t>音频接口SSC开启后，输出时钟抖动SYNC TIE（一主十从）</t>
  </si>
  <si>
    <t>音频接口输出时钟抖动 BCLK Cycle to Cycle （一主一从）</t>
  </si>
  <si>
    <t>音频接口输出时钟抖动 SYNC Cycle to Cycle （一主一从）</t>
  </si>
  <si>
    <t>音频接口输出时钟抖动 BCLK Cycle to Cycle （一主十从）</t>
  </si>
  <si>
    <t>音频接口输出时钟抖动 SYNCCycle to Cycle （一主十从）</t>
  </si>
  <si>
    <t>PDM接口输入转PCM性能指标（一主一从）</t>
  </si>
  <si>
    <t>主节点帧处理时延（一主一从）</t>
  </si>
  <si>
    <t>中间从节点帧处理时延（一主十从）</t>
  </si>
  <si>
    <t>末端从节点帧处理时延（一主十从）</t>
  </si>
  <si>
    <t>驱动能力配置为低，SSC关闭（一主十从）</t>
  </si>
  <si>
    <t>驱动能力配置为中，SSC关闭（一主十从）</t>
  </si>
  <si>
    <t>驱动能力配置为高，SSC关闭（一主十从）</t>
  </si>
  <si>
    <t>驱动能力配置为低，SSC开启最高频率和幅度（一主十从）</t>
  </si>
  <si>
    <t>驱动能力配置为中，SSC开启最高频率和幅度（一主十从）</t>
  </si>
  <si>
    <t>驱动能力配置为高，SSC开启最高频率和幅度（一主十从）</t>
  </si>
  <si>
    <t>节点时钟扩频打开时，总线发送端口的输出数据和时钟中心频率匹配度（一主十从）</t>
  </si>
  <si>
    <t>主节点</t>
  </si>
  <si>
    <t>主节点，中间&amp;末端从节点</t>
  </si>
  <si>
    <t>末端从节点</t>
  </si>
  <si>
    <t>中间从节点；主节点，中间&amp;末端从节点</t>
  </si>
  <si>
    <t>主节点；末端从节点</t>
  </si>
  <si>
    <t>主节点；中间从节点；主节点，中间&amp;末端从节点</t>
  </si>
  <si>
    <t>完成对下一级节点供电前——正/负极信号线与地短路，注入故障位置为S1（一主一从）</t>
    <phoneticPr fontId="4" type="noConversion"/>
  </si>
  <si>
    <t>260316金标板卡测试符合通过准则，待提案补充</t>
    <phoneticPr fontId="4" type="noConversion"/>
  </si>
  <si>
    <t>260311提案内容</t>
    <phoneticPr fontId="4" type="noConversion"/>
  </si>
  <si>
    <t>在该测试用例下，试验环境3按照下面的线缆长度对线缆进行调整（待提案）</t>
    <phoneticPr fontId="4" type="noConversion"/>
  </si>
  <si>
    <t>新增必选，参考端口外环回测试方式</t>
    <phoneticPr fontId="4" type="noConversion"/>
  </si>
  <si>
    <t>260311提案内容修改测试指标</t>
    <phoneticPr fontId="4" type="noConversion"/>
  </si>
  <si>
    <t>260311提案，通过准则有调整</t>
    <phoneticPr fontId="4" type="noConversion"/>
  </si>
  <si>
    <t>260311提案通过准则，通过准则有调整</t>
    <phoneticPr fontId="4" type="noConversion"/>
  </si>
  <si>
    <t>通用配置项目</t>
    <phoneticPr fontId="4" type="noConversion"/>
  </si>
  <si>
    <t>默认配置值</t>
    <phoneticPr fontId="4" type="noConversion"/>
  </si>
  <si>
    <t>TDM时隙个数</t>
    <phoneticPr fontId="4" type="noConversion"/>
  </si>
  <si>
    <t>若只测上行或下行：32个。若上下行都测：上下行各16个</t>
    <phoneticPr fontId="4" type="noConversion"/>
  </si>
  <si>
    <t>TDM时隙位宽</t>
    <phoneticPr fontId="4" type="noConversion"/>
  </si>
  <si>
    <t>PLDB24bit</t>
    <phoneticPr fontId="4" type="noConversion"/>
  </si>
  <si>
    <t>PDM时隙个数</t>
    <phoneticPr fontId="4" type="noConversion"/>
  </si>
  <si>
    <t>2个</t>
    <phoneticPr fontId="4" type="noConversion"/>
  </si>
  <si>
    <t>PDM时隙位宽</t>
    <phoneticPr fontId="4" type="noConversion"/>
  </si>
  <si>
    <t>驱动强度</t>
    <phoneticPr fontId="4" type="noConversion"/>
  </si>
  <si>
    <t>高</t>
    <phoneticPr fontId="4" type="noConversion"/>
  </si>
  <si>
    <t>SSC</t>
    <phoneticPr fontId="4" type="noConversion"/>
  </si>
  <si>
    <t>关闭</t>
    <phoneticPr fontId="4" type="noConversion"/>
  </si>
  <si>
    <t>主节点</t>
    <phoneticPr fontId="4" type="noConversion"/>
  </si>
  <si>
    <t>芯片标准为试验环境1</t>
    <phoneticPr fontId="4" type="noConversion"/>
  </si>
  <si>
    <t>完成对下一级节点供电后——正极信号与地短路，注入故障位置为S10（一主十从）</t>
    <phoneticPr fontId="4" type="noConversion"/>
  </si>
  <si>
    <t>完成对下一级节点供电后——正极信号与电源短路，注入故障位置为S10（一主十从）</t>
    <phoneticPr fontId="4" type="noConversion"/>
  </si>
  <si>
    <t>完成对下一级节点供电后——负极信号与电源短路，注入故障位置为S10（一主十从）</t>
    <phoneticPr fontId="4" type="noConversion"/>
  </si>
  <si>
    <t>完成对下一级节点供电后——信号间短路，注入故障位置为S10（一主十从）</t>
    <phoneticPr fontId="4" type="noConversion"/>
  </si>
  <si>
    <t>完成对下一级节点供电后——信号间短路，注入故障位置为S1（一主十从）</t>
    <phoneticPr fontId="4" type="noConversion"/>
  </si>
  <si>
    <t>完成对下一级节点供电后——负极信号与电源短路，注入故障位置为S1（一主十从）</t>
    <phoneticPr fontId="4" type="noConversion"/>
  </si>
  <si>
    <t>完成对下一级节点供电后——正极信号与电源短路，注入故障位置为S1（一主十从）</t>
    <phoneticPr fontId="4" type="noConversion"/>
  </si>
  <si>
    <t>TDM&amp;PDM</t>
    <phoneticPr fontId="4" type="noConversion"/>
  </si>
  <si>
    <t>节点开启总线供电时，灌入最大过流电流，测量压差得到电阻满足要求（单节点）</t>
    <phoneticPr fontId="4" type="noConversion"/>
  </si>
  <si>
    <t>单节点信号眼图（单节点）</t>
    <phoneticPr fontId="4" type="noConversion"/>
  </si>
  <si>
    <t>节点时钟扩频输出时钟的扩频幅度和频率（一主十从）</t>
    <phoneticPr fontId="4" type="noConversion"/>
  </si>
  <si>
    <t>芯片标准为试验环境2，实际组网为试验环境1</t>
    <phoneticPr fontId="4" type="noConversion"/>
  </si>
  <si>
    <t>外部供电输入额定电压，输出电流满足标准要求（一主一从）</t>
    <phoneticPr fontId="4" type="noConversion"/>
  </si>
  <si>
    <t>连通性</t>
    <phoneticPr fontId="4" type="noConversion"/>
  </si>
  <si>
    <t>8.1.9</t>
    <phoneticPr fontId="4" type="noConversion"/>
  </si>
  <si>
    <t>8.1.10</t>
    <phoneticPr fontId="4" type="noConversion"/>
  </si>
  <si>
    <t>连通鲁棒性（一主一从）</t>
    <phoneticPr fontId="4" type="noConversion"/>
  </si>
  <si>
    <t>连通鲁棒性（一主十从）</t>
    <phoneticPr fontId="4" type="noConversion"/>
  </si>
  <si>
    <t>260311会议，总线标准新增测试用例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</si>
</sst>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宋体"/>
      <family val="3"/>
      <charset val="134"/>
    </font>
    <font>
      <b/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C00000"/>
      <name val="微软雅黑"/>
      <family val="2"/>
      <charset val="134"/>
    </font>
    <font>
      <b/>
      <sz val="11"/>
      <color rgb="FF1D1D1A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b/>
      <sz val="14"/>
      <color rgb="FF000000"/>
      <name val="Times New Roman"/>
      <family val="1"/>
    </font>
    <font>
      <b/>
      <sz val="14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b/>
      <sz val="11"/>
      <color theme="4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" fillId="0" borderId="0" xfId="0" applyFont="1">
      <alignment vertical="center"/>
    </xf>
    <xf numFmtId="0" fontId="6" fillId="0" borderId="1" xfId="0" applyFont="1" applyBorder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6" fillId="4" borderId="2" xfId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left" vertical="center"/>
    </xf>
    <xf numFmtId="0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1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/>
    </xf>
    <xf numFmtId="176" fontId="8" fillId="3" borderId="2" xfId="1" applyNumberFormat="1" applyFont="1" applyFill="1" applyBorder="1" applyAlignment="1">
      <alignment vertical="center" wrapText="1" readingOrder="1"/>
    </xf>
    <xf numFmtId="0" fontId="9" fillId="4" borderId="2" xfId="1" applyFont="1" applyFill="1" applyBorder="1" applyAlignment="1">
      <alignment horizontal="left" vertical="center"/>
    </xf>
    <xf numFmtId="0" fontId="9" fillId="4" borderId="2" xfId="1" applyFont="1" applyFill="1" applyBorder="1" applyAlignment="1">
      <alignment vertical="center"/>
    </xf>
    <xf numFmtId="0" fontId="9" fillId="4" borderId="2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15" fillId="0" borderId="1" xfId="2" applyFont="1" applyBorder="1" applyAlignment="1">
      <alignment horizontal="center" vertical="center"/>
    </xf>
  </cellXfs>
  <cellStyles count="4">
    <cellStyle name="常规" xfId="0" builtinId="0"/>
    <cellStyle name="常规 2" xfId="1" xr:uid="{1DB91445-8952-4B3D-9FD9-EB98F096AA09}"/>
    <cellStyle name="常规 3" xfId="3" xr:uid="{9347D560-A1A9-4888-8162-CD04DA01452B}"/>
    <cellStyle name="常规 4 2" xfId="2" xr:uid="{0258C195-BA50-4DD6-80D6-B7892654E1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44BD8-D576-41FC-AE9D-FC519D3BD60D}">
  <dimension ref="A1:B25"/>
  <sheetViews>
    <sheetView workbookViewId="0">
      <selection activeCell="G34" sqref="G34"/>
    </sheetView>
  </sheetViews>
  <sheetFormatPr defaultRowHeight="14.25" x14ac:dyDescent="0.2"/>
  <cols>
    <col min="1" max="1" width="16.125" customWidth="1"/>
    <col min="2" max="2" width="51.375" customWidth="1"/>
  </cols>
  <sheetData>
    <row r="1" spans="1:2" ht="28.5" customHeight="1" x14ac:dyDescent="0.2">
      <c r="A1" s="52" t="s">
        <v>52</v>
      </c>
      <c r="B1" s="52"/>
    </row>
    <row r="2" spans="1:2" x14ac:dyDescent="0.2">
      <c r="A2" s="51" t="s">
        <v>53</v>
      </c>
      <c r="B2" s="7" t="s">
        <v>54</v>
      </c>
    </row>
    <row r="3" spans="1:2" x14ac:dyDescent="0.2">
      <c r="A3" s="51"/>
      <c r="B3" s="7" t="s">
        <v>27</v>
      </c>
    </row>
    <row r="4" spans="1:2" x14ac:dyDescent="0.2">
      <c r="A4" s="51"/>
      <c r="B4" s="7" t="s">
        <v>29</v>
      </c>
    </row>
    <row r="5" spans="1:2" x14ac:dyDescent="0.2">
      <c r="A5" s="51"/>
      <c r="B5" s="7" t="s">
        <v>30</v>
      </c>
    </row>
    <row r="6" spans="1:2" x14ac:dyDescent="0.2">
      <c r="A6" s="51"/>
      <c r="B6" s="7" t="s">
        <v>31</v>
      </c>
    </row>
    <row r="7" spans="1:2" x14ac:dyDescent="0.2">
      <c r="A7" s="51" t="s">
        <v>55</v>
      </c>
      <c r="B7" s="7" t="s">
        <v>32</v>
      </c>
    </row>
    <row r="8" spans="1:2" x14ac:dyDescent="0.2">
      <c r="A8" s="51"/>
      <c r="B8" s="7" t="s">
        <v>85</v>
      </c>
    </row>
    <row r="9" spans="1:2" x14ac:dyDescent="0.2">
      <c r="A9" s="51"/>
      <c r="B9" s="7" t="s">
        <v>36</v>
      </c>
    </row>
    <row r="10" spans="1:2" x14ac:dyDescent="0.2">
      <c r="A10" s="51"/>
      <c r="B10" s="7" t="s">
        <v>56</v>
      </c>
    </row>
    <row r="11" spans="1:2" x14ac:dyDescent="0.2">
      <c r="A11" s="53" t="s">
        <v>57</v>
      </c>
      <c r="B11" s="23" t="s">
        <v>203</v>
      </c>
    </row>
    <row r="12" spans="1:2" x14ac:dyDescent="0.2">
      <c r="A12" s="54"/>
      <c r="B12" s="23" t="s">
        <v>58</v>
      </c>
    </row>
    <row r="13" spans="1:2" x14ac:dyDescent="0.2">
      <c r="A13" s="55"/>
      <c r="B13" s="23" t="s">
        <v>59</v>
      </c>
    </row>
    <row r="14" spans="1:2" ht="15" x14ac:dyDescent="0.2">
      <c r="A14" s="51" t="s">
        <v>60</v>
      </c>
      <c r="B14" s="8" t="s">
        <v>61</v>
      </c>
    </row>
    <row r="15" spans="1:2" ht="15" x14ac:dyDescent="0.2">
      <c r="A15" s="51"/>
      <c r="B15" s="8" t="s">
        <v>62</v>
      </c>
    </row>
    <row r="16" spans="1:2" x14ac:dyDescent="0.2">
      <c r="A16" s="51" t="s">
        <v>63</v>
      </c>
      <c r="B16" s="7" t="s">
        <v>64</v>
      </c>
    </row>
    <row r="17" spans="1:2" x14ac:dyDescent="0.2">
      <c r="A17" s="51"/>
      <c r="B17" s="7" t="s">
        <v>65</v>
      </c>
    </row>
    <row r="18" spans="1:2" x14ac:dyDescent="0.2">
      <c r="A18" s="51"/>
      <c r="B18" s="7" t="s">
        <v>66</v>
      </c>
    </row>
    <row r="19" spans="1:2" x14ac:dyDescent="0.2">
      <c r="A19" s="51"/>
      <c r="B19" s="7" t="s">
        <v>79</v>
      </c>
    </row>
    <row r="20" spans="1:2" x14ac:dyDescent="0.2">
      <c r="A20" s="51"/>
      <c r="B20" s="7" t="s">
        <v>67</v>
      </c>
    </row>
    <row r="21" spans="1:2" x14ac:dyDescent="0.2">
      <c r="A21" s="51"/>
      <c r="B21" s="7" t="s">
        <v>68</v>
      </c>
    </row>
    <row r="22" spans="1:2" x14ac:dyDescent="0.2">
      <c r="A22" s="51" t="s">
        <v>39</v>
      </c>
      <c r="B22" s="7" t="s">
        <v>69</v>
      </c>
    </row>
    <row r="23" spans="1:2" x14ac:dyDescent="0.2">
      <c r="A23" s="51"/>
      <c r="B23" s="7" t="s">
        <v>70</v>
      </c>
    </row>
    <row r="24" spans="1:2" x14ac:dyDescent="0.2">
      <c r="A24" s="51"/>
      <c r="B24" s="7" t="s">
        <v>71</v>
      </c>
    </row>
    <row r="25" spans="1:2" x14ac:dyDescent="0.2">
      <c r="A25" s="51"/>
      <c r="B25" s="7" t="s">
        <v>72</v>
      </c>
    </row>
  </sheetData>
  <mergeCells count="7">
    <mergeCell ref="A16:A21"/>
    <mergeCell ref="A22:A25"/>
    <mergeCell ref="A1:B1"/>
    <mergeCell ref="A2:A6"/>
    <mergeCell ref="A7:A10"/>
    <mergeCell ref="A14:A15"/>
    <mergeCell ref="A11:A1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C42F1-B7D6-409B-A9C2-47D5C9619AD8}">
  <sheetPr filterMode="1"/>
  <dimension ref="A1:L141"/>
  <sheetViews>
    <sheetView tabSelected="1" zoomScaleNormal="100" workbookViewId="0">
      <pane xSplit="1" ySplit="11" topLeftCell="B14" activePane="bottomRight" state="frozen"/>
      <selection pane="topRight" activeCell="B1" sqref="B1"/>
      <selection pane="bottomLeft" activeCell="A12" sqref="A12"/>
      <selection pane="bottomRight" activeCell="J32" sqref="J32"/>
    </sheetView>
  </sheetViews>
  <sheetFormatPr defaultRowHeight="16.5" x14ac:dyDescent="0.2"/>
  <cols>
    <col min="1" max="1" width="5.625" style="11" customWidth="1"/>
    <col min="2" max="2" width="12.875" style="13" customWidth="1"/>
    <col min="3" max="3" width="10.25" style="25" customWidth="1"/>
    <col min="4" max="4" width="13.75" style="12" customWidth="1"/>
    <col min="5" max="5" width="74" style="12" customWidth="1"/>
    <col min="6" max="6" width="9" style="13" customWidth="1"/>
    <col min="7" max="7" width="7.5" style="12" customWidth="1"/>
    <col min="8" max="8" width="18.5" style="13" customWidth="1"/>
    <col min="9" max="9" width="50.25" style="12" customWidth="1"/>
    <col min="10" max="10" width="11.25" style="13" customWidth="1"/>
    <col min="11" max="11" width="8.625" style="13"/>
    <col min="12" max="12" width="40" style="25" customWidth="1"/>
  </cols>
  <sheetData>
    <row r="1" spans="1:12" x14ac:dyDescent="0.2">
      <c r="C1" s="26" t="s">
        <v>0</v>
      </c>
      <c r="D1" s="1" t="s">
        <v>1</v>
      </c>
      <c r="E1" s="1" t="s">
        <v>2</v>
      </c>
      <c r="H1" s="1" t="s">
        <v>349</v>
      </c>
      <c r="I1" s="1" t="s">
        <v>350</v>
      </c>
    </row>
    <row r="2" spans="1:12" x14ac:dyDescent="0.2">
      <c r="C2" s="2" t="s">
        <v>3</v>
      </c>
      <c r="D2" s="21" t="s">
        <v>4</v>
      </c>
      <c r="E2" s="2" t="s">
        <v>5</v>
      </c>
      <c r="H2" s="10" t="s">
        <v>351</v>
      </c>
      <c r="I2" s="10" t="s">
        <v>352</v>
      </c>
    </row>
    <row r="3" spans="1:12" x14ac:dyDescent="0.2">
      <c r="C3" s="59" t="s">
        <v>6</v>
      </c>
      <c r="D3" s="21" t="s">
        <v>7</v>
      </c>
      <c r="E3" s="2" t="s">
        <v>8</v>
      </c>
      <c r="H3" s="10" t="s">
        <v>353</v>
      </c>
      <c r="I3" s="10" t="s">
        <v>354</v>
      </c>
    </row>
    <row r="4" spans="1:12" x14ac:dyDescent="0.2">
      <c r="C4" s="59"/>
      <c r="D4" s="21" t="s">
        <v>9</v>
      </c>
      <c r="E4" s="2" t="s">
        <v>10</v>
      </c>
      <c r="H4" s="10" t="s">
        <v>355</v>
      </c>
      <c r="I4" s="10" t="s">
        <v>356</v>
      </c>
    </row>
    <row r="5" spans="1:12" x14ac:dyDescent="0.2">
      <c r="C5" s="59" t="s">
        <v>11</v>
      </c>
      <c r="D5" s="21" t="s">
        <v>7</v>
      </c>
      <c r="E5" s="2" t="s">
        <v>12</v>
      </c>
      <c r="H5" s="10" t="s">
        <v>357</v>
      </c>
      <c r="I5" s="10" t="s">
        <v>354</v>
      </c>
    </row>
    <row r="6" spans="1:12" x14ac:dyDescent="0.2">
      <c r="C6" s="59"/>
      <c r="D6" s="21" t="s">
        <v>13</v>
      </c>
      <c r="E6" s="2" t="s">
        <v>14</v>
      </c>
      <c r="H6" s="10" t="s">
        <v>358</v>
      </c>
      <c r="I6" s="10" t="s">
        <v>359</v>
      </c>
    </row>
    <row r="7" spans="1:12" x14ac:dyDescent="0.2">
      <c r="C7" s="59"/>
      <c r="D7" s="21" t="s">
        <v>9</v>
      </c>
      <c r="E7" s="2" t="s">
        <v>15</v>
      </c>
      <c r="H7" s="10" t="s">
        <v>360</v>
      </c>
      <c r="I7" s="10" t="s">
        <v>361</v>
      </c>
    </row>
    <row r="10" spans="1:12" x14ac:dyDescent="0.2">
      <c r="G10"/>
    </row>
    <row r="11" spans="1:12" s="9" customFormat="1" ht="18" x14ac:dyDescent="0.2">
      <c r="A11" s="30" t="s">
        <v>16</v>
      </c>
      <c r="B11" s="5" t="s">
        <v>20</v>
      </c>
      <c r="C11" s="31" t="s">
        <v>17</v>
      </c>
      <c r="D11" s="32" t="s">
        <v>18</v>
      </c>
      <c r="E11" s="33" t="s">
        <v>19</v>
      </c>
      <c r="F11" s="6" t="s">
        <v>2</v>
      </c>
      <c r="G11" s="32" t="s">
        <v>0</v>
      </c>
      <c r="H11" s="6" t="s">
        <v>199</v>
      </c>
      <c r="I11" s="14" t="s">
        <v>1</v>
      </c>
      <c r="J11" s="6" t="s">
        <v>98</v>
      </c>
      <c r="K11" s="4" t="s">
        <v>97</v>
      </c>
      <c r="L11" s="5" t="s">
        <v>86</v>
      </c>
    </row>
    <row r="12" spans="1:12" s="3" customFormat="1" x14ac:dyDescent="0.2">
      <c r="A12" s="15">
        <f>ROW(A12)-11</f>
        <v>1</v>
      </c>
      <c r="B12" s="38" t="s">
        <v>99</v>
      </c>
      <c r="C12" s="16" t="s">
        <v>21</v>
      </c>
      <c r="D12" s="16" t="s">
        <v>22</v>
      </c>
      <c r="E12" s="16" t="s">
        <v>373</v>
      </c>
      <c r="F12" s="22" t="s">
        <v>23</v>
      </c>
      <c r="G12" s="16" t="s">
        <v>24</v>
      </c>
      <c r="H12" s="22">
        <f>LEN(G12)</f>
        <v>1</v>
      </c>
      <c r="I12" s="16" t="s">
        <v>335</v>
      </c>
      <c r="J12" s="24" t="s">
        <v>77</v>
      </c>
      <c r="K12" s="28" t="s">
        <v>42</v>
      </c>
      <c r="L12" s="40"/>
    </row>
    <row r="13" spans="1:12" s="3" customFormat="1" x14ac:dyDescent="0.2">
      <c r="A13" s="15">
        <f t="shared" ref="A13:A17" si="0">ROW(A13)-11</f>
        <v>2</v>
      </c>
      <c r="B13" s="38" t="s">
        <v>209</v>
      </c>
      <c r="C13" s="16" t="s">
        <v>21</v>
      </c>
      <c r="D13" s="16" t="s">
        <v>22</v>
      </c>
      <c r="E13" s="16" t="s">
        <v>219</v>
      </c>
      <c r="F13" s="22" t="s">
        <v>91</v>
      </c>
      <c r="G13" s="16" t="s">
        <v>25</v>
      </c>
      <c r="H13" s="22">
        <f t="shared" ref="H13:H33" si="1">LEN(G13)</f>
        <v>1</v>
      </c>
      <c r="I13" s="16" t="s">
        <v>336</v>
      </c>
      <c r="J13" s="24" t="s">
        <v>77</v>
      </c>
      <c r="K13" s="28" t="s">
        <v>42</v>
      </c>
      <c r="L13" s="40"/>
    </row>
    <row r="14" spans="1:12" s="3" customFormat="1" x14ac:dyDescent="0.2">
      <c r="A14" s="15">
        <f t="shared" si="0"/>
        <v>3</v>
      </c>
      <c r="B14" s="38" t="s">
        <v>100</v>
      </c>
      <c r="C14" s="16" t="s">
        <v>21</v>
      </c>
      <c r="D14" s="16" t="s">
        <v>26</v>
      </c>
      <c r="E14" s="16" t="s">
        <v>220</v>
      </c>
      <c r="F14" s="22" t="s">
        <v>23</v>
      </c>
      <c r="G14" s="16" t="s">
        <v>24</v>
      </c>
      <c r="H14" s="22">
        <f t="shared" si="1"/>
        <v>1</v>
      </c>
      <c r="I14" s="16" t="s">
        <v>335</v>
      </c>
      <c r="J14" s="24" t="s">
        <v>77</v>
      </c>
      <c r="K14" s="28" t="s">
        <v>42</v>
      </c>
      <c r="L14" s="40"/>
    </row>
    <row r="15" spans="1:12" s="3" customFormat="1" x14ac:dyDescent="0.2">
      <c r="A15" s="15">
        <f t="shared" si="0"/>
        <v>4</v>
      </c>
      <c r="B15" s="38" t="s">
        <v>101</v>
      </c>
      <c r="C15" s="16" t="s">
        <v>21</v>
      </c>
      <c r="D15" s="16" t="s">
        <v>28</v>
      </c>
      <c r="E15" s="16" t="s">
        <v>221</v>
      </c>
      <c r="F15" s="22" t="s">
        <v>23</v>
      </c>
      <c r="G15" s="16" t="s">
        <v>24</v>
      </c>
      <c r="H15" s="22">
        <f t="shared" si="1"/>
        <v>1</v>
      </c>
      <c r="I15" s="16" t="s">
        <v>335</v>
      </c>
      <c r="J15" s="24" t="s">
        <v>77</v>
      </c>
      <c r="K15" s="28" t="s">
        <v>42</v>
      </c>
      <c r="L15" s="40"/>
    </row>
    <row r="16" spans="1:12" s="3" customFormat="1" x14ac:dyDescent="0.2">
      <c r="A16" s="15">
        <f t="shared" si="0"/>
        <v>5</v>
      </c>
      <c r="B16" s="38" t="s">
        <v>102</v>
      </c>
      <c r="C16" s="16" t="s">
        <v>21</v>
      </c>
      <c r="D16" s="16" t="s">
        <v>30</v>
      </c>
      <c r="E16" s="16" t="s">
        <v>222</v>
      </c>
      <c r="F16" s="22" t="s">
        <v>23</v>
      </c>
      <c r="G16" s="16" t="s">
        <v>24</v>
      </c>
      <c r="H16" s="22">
        <f t="shared" si="1"/>
        <v>1</v>
      </c>
      <c r="I16" s="16" t="s">
        <v>335</v>
      </c>
      <c r="J16" s="24" t="s">
        <v>77</v>
      </c>
      <c r="K16" s="28" t="s">
        <v>42</v>
      </c>
      <c r="L16" s="40"/>
    </row>
    <row r="17" spans="1:12" s="3" customFormat="1" x14ac:dyDescent="0.2">
      <c r="A17" s="15">
        <f t="shared" si="0"/>
        <v>6</v>
      </c>
      <c r="B17" s="38" t="s">
        <v>103</v>
      </c>
      <c r="C17" s="16" t="s">
        <v>21</v>
      </c>
      <c r="D17" s="19" t="s">
        <v>30</v>
      </c>
      <c r="E17" s="34" t="s">
        <v>223</v>
      </c>
      <c r="F17" s="22" t="s">
        <v>89</v>
      </c>
      <c r="G17" s="16" t="s">
        <v>90</v>
      </c>
      <c r="H17" s="22">
        <f t="shared" si="1"/>
        <v>1</v>
      </c>
      <c r="I17" s="16" t="s">
        <v>337</v>
      </c>
      <c r="J17" s="24" t="s">
        <v>77</v>
      </c>
      <c r="K17" s="28" t="s">
        <v>42</v>
      </c>
      <c r="L17" s="40"/>
    </row>
    <row r="18" spans="1:12" s="3" customFormat="1" x14ac:dyDescent="0.2">
      <c r="A18" s="15">
        <f>ROW(A18)-11</f>
        <v>7</v>
      </c>
      <c r="B18" s="38" t="s">
        <v>104</v>
      </c>
      <c r="C18" s="16" t="s">
        <v>21</v>
      </c>
      <c r="D18" s="19" t="s">
        <v>30</v>
      </c>
      <c r="E18" s="34" t="s">
        <v>224</v>
      </c>
      <c r="F18" s="22" t="s">
        <v>91</v>
      </c>
      <c r="G18" s="16" t="s">
        <v>25</v>
      </c>
      <c r="H18" s="22">
        <f t="shared" si="1"/>
        <v>1</v>
      </c>
      <c r="I18" s="16" t="s">
        <v>336</v>
      </c>
      <c r="J18" s="24" t="s">
        <v>77</v>
      </c>
      <c r="K18" s="28" t="s">
        <v>42</v>
      </c>
      <c r="L18" s="40"/>
    </row>
    <row r="19" spans="1:12" s="3" customFormat="1" x14ac:dyDescent="0.2">
      <c r="A19" s="15">
        <f t="shared" ref="A19:A20" si="2">ROW(A19)-11</f>
        <v>8</v>
      </c>
      <c r="B19" s="38" t="s">
        <v>105</v>
      </c>
      <c r="C19" s="16" t="s">
        <v>21</v>
      </c>
      <c r="D19" s="16" t="s">
        <v>31</v>
      </c>
      <c r="E19" s="34" t="s">
        <v>225</v>
      </c>
      <c r="F19" s="22" t="s">
        <v>23</v>
      </c>
      <c r="G19" s="16" t="s">
        <v>24</v>
      </c>
      <c r="H19" s="22">
        <f t="shared" si="1"/>
        <v>1</v>
      </c>
      <c r="I19" s="16" t="s">
        <v>335</v>
      </c>
      <c r="J19" s="24" t="s">
        <v>77</v>
      </c>
      <c r="K19" s="28" t="s">
        <v>42</v>
      </c>
      <c r="L19" s="40"/>
    </row>
    <row r="20" spans="1:12" s="3" customFormat="1" x14ac:dyDescent="0.2">
      <c r="A20" s="15">
        <f t="shared" si="2"/>
        <v>9</v>
      </c>
      <c r="B20" s="38" t="s">
        <v>106</v>
      </c>
      <c r="C20" s="16" t="s">
        <v>21</v>
      </c>
      <c r="D20" s="19" t="s">
        <v>31</v>
      </c>
      <c r="E20" s="34" t="s">
        <v>226</v>
      </c>
      <c r="F20" s="22" t="s">
        <v>89</v>
      </c>
      <c r="G20" s="16" t="s">
        <v>90</v>
      </c>
      <c r="H20" s="22">
        <f t="shared" si="1"/>
        <v>1</v>
      </c>
      <c r="I20" s="16" t="s">
        <v>337</v>
      </c>
      <c r="J20" s="24" t="s">
        <v>77</v>
      </c>
      <c r="K20" s="28" t="s">
        <v>42</v>
      </c>
      <c r="L20" s="40"/>
    </row>
    <row r="21" spans="1:12" s="3" customFormat="1" x14ac:dyDescent="0.2">
      <c r="A21" s="15">
        <f>ROW(A21)-11</f>
        <v>10</v>
      </c>
      <c r="B21" s="38" t="s">
        <v>107</v>
      </c>
      <c r="C21" s="16" t="s">
        <v>21</v>
      </c>
      <c r="D21" s="19" t="s">
        <v>31</v>
      </c>
      <c r="E21" s="16" t="s">
        <v>227</v>
      </c>
      <c r="F21" s="22" t="s">
        <v>91</v>
      </c>
      <c r="G21" s="16" t="s">
        <v>25</v>
      </c>
      <c r="H21" s="22">
        <f t="shared" si="1"/>
        <v>1</v>
      </c>
      <c r="I21" s="16" t="s">
        <v>336</v>
      </c>
      <c r="J21" s="24" t="s">
        <v>77</v>
      </c>
      <c r="K21" s="28" t="s">
        <v>42</v>
      </c>
      <c r="L21" s="40"/>
    </row>
    <row r="22" spans="1:12" s="3" customFormat="1" x14ac:dyDescent="0.2">
      <c r="A22" s="15">
        <f t="shared" ref="A22:A76" si="3">ROW(A22)-11</f>
        <v>11</v>
      </c>
      <c r="B22" s="37" t="s">
        <v>113</v>
      </c>
      <c r="C22" s="16" t="s">
        <v>47</v>
      </c>
      <c r="D22" s="16" t="s">
        <v>32</v>
      </c>
      <c r="E22" s="16" t="s">
        <v>228</v>
      </c>
      <c r="F22" s="22" t="s">
        <v>89</v>
      </c>
      <c r="G22" s="16" t="s">
        <v>194</v>
      </c>
      <c r="H22" s="22">
        <f t="shared" si="1"/>
        <v>2</v>
      </c>
      <c r="I22" s="16" t="s">
        <v>339</v>
      </c>
      <c r="J22" s="22" t="s">
        <v>78</v>
      </c>
      <c r="K22" s="22" t="s">
        <v>41</v>
      </c>
      <c r="L22" s="40"/>
    </row>
    <row r="23" spans="1:12" s="3" customFormat="1" x14ac:dyDescent="0.2">
      <c r="A23" s="15">
        <f t="shared" si="3"/>
        <v>12</v>
      </c>
      <c r="B23" s="37" t="s">
        <v>114</v>
      </c>
      <c r="C23" s="16" t="s">
        <v>47</v>
      </c>
      <c r="D23" s="16" t="s">
        <v>32</v>
      </c>
      <c r="E23" s="16" t="s">
        <v>229</v>
      </c>
      <c r="F23" s="22" t="s">
        <v>91</v>
      </c>
      <c r="G23" s="16" t="s">
        <v>35</v>
      </c>
      <c r="H23" s="22">
        <f t="shared" si="1"/>
        <v>2</v>
      </c>
      <c r="I23" s="16" t="s">
        <v>338</v>
      </c>
      <c r="J23" s="22" t="s">
        <v>78</v>
      </c>
      <c r="K23" s="22" t="s">
        <v>41</v>
      </c>
      <c r="L23" s="40"/>
    </row>
    <row r="24" spans="1:12" s="3" customFormat="1" hidden="1" x14ac:dyDescent="0.2">
      <c r="A24" s="15">
        <f t="shared" si="3"/>
        <v>13</v>
      </c>
      <c r="B24" s="37" t="s">
        <v>115</v>
      </c>
      <c r="C24" s="16" t="s">
        <v>47</v>
      </c>
      <c r="D24" s="16" t="s">
        <v>32</v>
      </c>
      <c r="E24" s="16" t="s">
        <v>230</v>
      </c>
      <c r="F24" s="22" t="s">
        <v>89</v>
      </c>
      <c r="G24" s="16" t="s">
        <v>194</v>
      </c>
      <c r="H24" s="22">
        <f t="shared" si="1"/>
        <v>2</v>
      </c>
      <c r="I24" s="16" t="s">
        <v>339</v>
      </c>
      <c r="J24" s="22" t="s">
        <v>78</v>
      </c>
      <c r="K24" s="22" t="s">
        <v>84</v>
      </c>
      <c r="L24" s="40" t="s">
        <v>87</v>
      </c>
    </row>
    <row r="25" spans="1:12" s="3" customFormat="1" hidden="1" x14ac:dyDescent="0.2">
      <c r="A25" s="15">
        <f t="shared" si="3"/>
        <v>14</v>
      </c>
      <c r="B25" s="37" t="s">
        <v>116</v>
      </c>
      <c r="C25" s="16" t="s">
        <v>47</v>
      </c>
      <c r="D25" s="16" t="s">
        <v>32</v>
      </c>
      <c r="E25" s="16" t="s">
        <v>231</v>
      </c>
      <c r="F25" s="22" t="s">
        <v>91</v>
      </c>
      <c r="G25" s="16" t="s">
        <v>35</v>
      </c>
      <c r="H25" s="22">
        <f t="shared" si="1"/>
        <v>2</v>
      </c>
      <c r="I25" s="16" t="s">
        <v>338</v>
      </c>
      <c r="J25" s="22" t="s">
        <v>78</v>
      </c>
      <c r="K25" s="22" t="s">
        <v>84</v>
      </c>
      <c r="L25" s="40" t="s">
        <v>87</v>
      </c>
    </row>
    <row r="26" spans="1:12" s="3" customFormat="1" x14ac:dyDescent="0.2">
      <c r="A26" s="15">
        <f t="shared" si="3"/>
        <v>15</v>
      </c>
      <c r="B26" s="37" t="s">
        <v>164</v>
      </c>
      <c r="C26" s="16" t="s">
        <v>47</v>
      </c>
      <c r="D26" s="16" t="s">
        <v>32</v>
      </c>
      <c r="E26" s="16" t="s">
        <v>232</v>
      </c>
      <c r="F26" s="22" t="s">
        <v>89</v>
      </c>
      <c r="G26" s="16" t="s">
        <v>194</v>
      </c>
      <c r="H26" s="22">
        <f t="shared" si="1"/>
        <v>2</v>
      </c>
      <c r="I26" s="16" t="s">
        <v>339</v>
      </c>
      <c r="J26" s="24" t="s">
        <v>77</v>
      </c>
      <c r="K26" s="22" t="s">
        <v>41</v>
      </c>
      <c r="L26" s="40"/>
    </row>
    <row r="27" spans="1:12" s="3" customFormat="1" x14ac:dyDescent="0.2">
      <c r="A27" s="15">
        <f t="shared" si="3"/>
        <v>16</v>
      </c>
      <c r="B27" s="37" t="s">
        <v>165</v>
      </c>
      <c r="C27" s="16" t="s">
        <v>47</v>
      </c>
      <c r="D27" s="16" t="s">
        <v>32</v>
      </c>
      <c r="E27" s="16" t="s">
        <v>233</v>
      </c>
      <c r="F27" s="22" t="s">
        <v>196</v>
      </c>
      <c r="G27" s="16" t="s">
        <v>35</v>
      </c>
      <c r="H27" s="22">
        <f t="shared" si="1"/>
        <v>2</v>
      </c>
      <c r="I27" s="16" t="s">
        <v>338</v>
      </c>
      <c r="J27" s="24" t="s">
        <v>77</v>
      </c>
      <c r="K27" s="22" t="s">
        <v>41</v>
      </c>
      <c r="L27" s="40"/>
    </row>
    <row r="28" spans="1:12" s="3" customFormat="1" hidden="1" x14ac:dyDescent="0.2">
      <c r="A28" s="15">
        <f t="shared" si="3"/>
        <v>17</v>
      </c>
      <c r="B28" s="37" t="s">
        <v>166</v>
      </c>
      <c r="C28" s="16" t="s">
        <v>47</v>
      </c>
      <c r="D28" s="16" t="s">
        <v>32</v>
      </c>
      <c r="E28" s="16" t="s">
        <v>234</v>
      </c>
      <c r="F28" s="22" t="s">
        <v>89</v>
      </c>
      <c r="G28" s="16" t="s">
        <v>194</v>
      </c>
      <c r="H28" s="22">
        <f t="shared" si="1"/>
        <v>2</v>
      </c>
      <c r="I28" s="16" t="s">
        <v>339</v>
      </c>
      <c r="J28" s="24" t="s">
        <v>77</v>
      </c>
      <c r="K28" s="22" t="s">
        <v>84</v>
      </c>
      <c r="L28" s="40" t="s">
        <v>87</v>
      </c>
    </row>
    <row r="29" spans="1:12" s="3" customFormat="1" hidden="1" x14ac:dyDescent="0.2">
      <c r="A29" s="15">
        <f t="shared" si="3"/>
        <v>18</v>
      </c>
      <c r="B29" s="37" t="s">
        <v>167</v>
      </c>
      <c r="C29" s="16" t="s">
        <v>47</v>
      </c>
      <c r="D29" s="16" t="s">
        <v>32</v>
      </c>
      <c r="E29" s="16" t="s">
        <v>235</v>
      </c>
      <c r="F29" s="22" t="s">
        <v>196</v>
      </c>
      <c r="G29" s="16" t="s">
        <v>35</v>
      </c>
      <c r="H29" s="22">
        <f t="shared" si="1"/>
        <v>2</v>
      </c>
      <c r="I29" s="16" t="s">
        <v>338</v>
      </c>
      <c r="J29" s="24" t="s">
        <v>77</v>
      </c>
      <c r="K29" s="22" t="s">
        <v>84</v>
      </c>
      <c r="L29" s="40" t="s">
        <v>87</v>
      </c>
    </row>
    <row r="30" spans="1:12" s="3" customFormat="1" x14ac:dyDescent="0.2">
      <c r="A30" s="15">
        <f t="shared" si="3"/>
        <v>19</v>
      </c>
      <c r="B30" s="50" t="s">
        <v>378</v>
      </c>
      <c r="C30" s="16" t="s">
        <v>47</v>
      </c>
      <c r="D30" s="16" t="s">
        <v>377</v>
      </c>
      <c r="E30" s="16" t="s">
        <v>380</v>
      </c>
      <c r="F30" s="64" t="s">
        <v>89</v>
      </c>
      <c r="G30" s="65" t="s">
        <v>194</v>
      </c>
      <c r="H30" s="64">
        <v>2</v>
      </c>
      <c r="I30" s="65" t="s">
        <v>339</v>
      </c>
      <c r="J30" s="66" t="s">
        <v>78</v>
      </c>
      <c r="K30" s="64" t="s">
        <v>42</v>
      </c>
      <c r="L30" s="47" t="s">
        <v>382</v>
      </c>
    </row>
    <row r="31" spans="1:12" s="3" customFormat="1" x14ac:dyDescent="0.2">
      <c r="A31" s="15">
        <f t="shared" si="3"/>
        <v>20</v>
      </c>
      <c r="B31" s="50" t="s">
        <v>379</v>
      </c>
      <c r="C31" s="16" t="s">
        <v>47</v>
      </c>
      <c r="D31" s="16" t="s">
        <v>377</v>
      </c>
      <c r="E31" s="16" t="s">
        <v>381</v>
      </c>
      <c r="F31" s="64" t="s">
        <v>11</v>
      </c>
      <c r="G31" s="65" t="s">
        <v>34</v>
      </c>
      <c r="H31" s="64">
        <v>3</v>
      </c>
      <c r="I31" s="65" t="s">
        <v>340</v>
      </c>
      <c r="J31" s="66" t="s">
        <v>78</v>
      </c>
      <c r="K31" s="64" t="s">
        <v>42</v>
      </c>
      <c r="L31" s="47" t="s">
        <v>382</v>
      </c>
    </row>
    <row r="32" spans="1:12" s="3" customFormat="1" x14ac:dyDescent="0.2">
      <c r="A32" s="15">
        <f t="shared" si="3"/>
        <v>21</v>
      </c>
      <c r="B32" s="37" t="s">
        <v>117</v>
      </c>
      <c r="C32" s="16" t="s">
        <v>47</v>
      </c>
      <c r="D32" s="16" t="s">
        <v>85</v>
      </c>
      <c r="E32" s="16" t="s">
        <v>236</v>
      </c>
      <c r="F32" s="22" t="s">
        <v>89</v>
      </c>
      <c r="G32" s="16" t="s">
        <v>194</v>
      </c>
      <c r="H32" s="22">
        <f t="shared" si="1"/>
        <v>2</v>
      </c>
      <c r="I32" s="16" t="s">
        <v>339</v>
      </c>
      <c r="J32" s="24" t="s">
        <v>78</v>
      </c>
      <c r="K32" s="22" t="s">
        <v>42</v>
      </c>
      <c r="L32" s="40"/>
    </row>
    <row r="33" spans="1:12" s="3" customFormat="1" x14ac:dyDescent="0.2">
      <c r="A33" s="15">
        <f t="shared" si="3"/>
        <v>22</v>
      </c>
      <c r="B33" s="37" t="s">
        <v>118</v>
      </c>
      <c r="C33" s="16" t="s">
        <v>47</v>
      </c>
      <c r="D33" s="16" t="s">
        <v>85</v>
      </c>
      <c r="E33" s="16" t="s">
        <v>237</v>
      </c>
      <c r="F33" s="22" t="s">
        <v>196</v>
      </c>
      <c r="G33" s="16" t="s">
        <v>34</v>
      </c>
      <c r="H33" s="22">
        <f t="shared" si="1"/>
        <v>3</v>
      </c>
      <c r="I33" s="16" t="s">
        <v>340</v>
      </c>
      <c r="J33" s="24" t="s">
        <v>78</v>
      </c>
      <c r="K33" s="22" t="s">
        <v>42</v>
      </c>
      <c r="L33" s="40"/>
    </row>
    <row r="34" spans="1:12" s="3" customFormat="1" hidden="1" x14ac:dyDescent="0.2">
      <c r="A34" s="15">
        <f t="shared" si="3"/>
        <v>23</v>
      </c>
      <c r="B34" s="37" t="s">
        <v>119</v>
      </c>
      <c r="C34" s="16" t="s">
        <v>55</v>
      </c>
      <c r="D34" s="16" t="s">
        <v>81</v>
      </c>
      <c r="E34" s="16" t="s">
        <v>238</v>
      </c>
      <c r="F34" s="28" t="s">
        <v>200</v>
      </c>
      <c r="G34" s="40"/>
      <c r="H34" s="28"/>
      <c r="I34" s="16"/>
      <c r="J34" s="24" t="s">
        <v>82</v>
      </c>
      <c r="K34" s="22" t="s">
        <v>84</v>
      </c>
      <c r="L34" s="18" t="s">
        <v>82</v>
      </c>
    </row>
    <row r="35" spans="1:12" s="3" customFormat="1" hidden="1" x14ac:dyDescent="0.2">
      <c r="A35" s="15">
        <f t="shared" si="3"/>
        <v>24</v>
      </c>
      <c r="B35" s="37" t="s">
        <v>120</v>
      </c>
      <c r="C35" s="16" t="s">
        <v>55</v>
      </c>
      <c r="D35" s="16" t="s">
        <v>81</v>
      </c>
      <c r="E35" s="16" t="s">
        <v>239</v>
      </c>
      <c r="F35" s="28" t="s">
        <v>196</v>
      </c>
      <c r="G35" s="40"/>
      <c r="H35" s="28"/>
      <c r="I35" s="16"/>
      <c r="J35" s="24" t="s">
        <v>82</v>
      </c>
      <c r="K35" s="22" t="s">
        <v>84</v>
      </c>
      <c r="L35" s="18"/>
    </row>
    <row r="36" spans="1:12" s="3" customFormat="1" hidden="1" x14ac:dyDescent="0.2">
      <c r="A36" s="15">
        <f t="shared" si="3"/>
        <v>25</v>
      </c>
      <c r="B36" s="37" t="s">
        <v>201</v>
      </c>
      <c r="C36" s="16" t="s">
        <v>55</v>
      </c>
      <c r="D36" s="16" t="s">
        <v>81</v>
      </c>
      <c r="E36" s="16" t="s">
        <v>240</v>
      </c>
      <c r="F36" s="28" t="s">
        <v>200</v>
      </c>
      <c r="G36" s="40"/>
      <c r="H36" s="28"/>
      <c r="I36" s="16"/>
      <c r="J36" s="24" t="s">
        <v>82</v>
      </c>
      <c r="K36" s="22" t="s">
        <v>84</v>
      </c>
      <c r="L36" s="18" t="s">
        <v>82</v>
      </c>
    </row>
    <row r="37" spans="1:12" s="3" customFormat="1" hidden="1" x14ac:dyDescent="0.2">
      <c r="A37" s="15">
        <f t="shared" si="3"/>
        <v>26</v>
      </c>
      <c r="B37" s="37" t="s">
        <v>202</v>
      </c>
      <c r="C37" s="16" t="s">
        <v>55</v>
      </c>
      <c r="D37" s="16" t="s">
        <v>81</v>
      </c>
      <c r="E37" s="16" t="s">
        <v>241</v>
      </c>
      <c r="F37" s="28" t="s">
        <v>196</v>
      </c>
      <c r="G37" s="40"/>
      <c r="H37" s="28"/>
      <c r="I37" s="16"/>
      <c r="J37" s="24" t="s">
        <v>82</v>
      </c>
      <c r="K37" s="22" t="s">
        <v>84</v>
      </c>
      <c r="L37" s="18"/>
    </row>
    <row r="38" spans="1:12" s="3" customFormat="1" x14ac:dyDescent="0.2">
      <c r="A38" s="15">
        <f t="shared" si="3"/>
        <v>27</v>
      </c>
      <c r="B38" s="37" t="s">
        <v>159</v>
      </c>
      <c r="C38" s="16" t="s">
        <v>47</v>
      </c>
      <c r="D38" s="16" t="s">
        <v>36</v>
      </c>
      <c r="E38" s="16" t="s">
        <v>242</v>
      </c>
      <c r="F38" s="22" t="s">
        <v>196</v>
      </c>
      <c r="G38" s="16" t="s">
        <v>34</v>
      </c>
      <c r="H38" s="22">
        <f t="shared" ref="H38:H98" si="4">LEN(G38)</f>
        <v>3</v>
      </c>
      <c r="I38" s="16" t="s">
        <v>340</v>
      </c>
      <c r="J38" s="24" t="s">
        <v>78</v>
      </c>
      <c r="K38" s="22" t="s">
        <v>42</v>
      </c>
      <c r="L38" s="40"/>
    </row>
    <row r="39" spans="1:12" s="3" customFormat="1" x14ac:dyDescent="0.2">
      <c r="A39" s="15">
        <f t="shared" si="3"/>
        <v>28</v>
      </c>
      <c r="B39" s="37" t="s">
        <v>160</v>
      </c>
      <c r="C39" s="16" t="s">
        <v>47</v>
      </c>
      <c r="D39" s="16" t="s">
        <v>36</v>
      </c>
      <c r="E39" s="16" t="s">
        <v>243</v>
      </c>
      <c r="F39" s="22" t="s">
        <v>196</v>
      </c>
      <c r="G39" s="16" t="s">
        <v>34</v>
      </c>
      <c r="H39" s="22">
        <f t="shared" si="4"/>
        <v>3</v>
      </c>
      <c r="I39" s="16" t="s">
        <v>340</v>
      </c>
      <c r="J39" s="22" t="s">
        <v>78</v>
      </c>
      <c r="K39" s="22" t="s">
        <v>41</v>
      </c>
      <c r="L39" s="40"/>
    </row>
    <row r="40" spans="1:12" s="3" customFormat="1" x14ac:dyDescent="0.2">
      <c r="A40" s="15">
        <f t="shared" si="3"/>
        <v>29</v>
      </c>
      <c r="B40" s="37" t="s">
        <v>168</v>
      </c>
      <c r="C40" s="16" t="s">
        <v>47</v>
      </c>
      <c r="D40" s="16" t="s">
        <v>36</v>
      </c>
      <c r="E40" s="16" t="s">
        <v>244</v>
      </c>
      <c r="F40" s="22" t="s">
        <v>196</v>
      </c>
      <c r="G40" s="16" t="s">
        <v>34</v>
      </c>
      <c r="H40" s="22">
        <f t="shared" si="4"/>
        <v>3</v>
      </c>
      <c r="I40" s="16" t="s">
        <v>340</v>
      </c>
      <c r="J40" s="22" t="s">
        <v>78</v>
      </c>
      <c r="K40" s="22" t="s">
        <v>41</v>
      </c>
      <c r="L40" s="40"/>
    </row>
    <row r="41" spans="1:12" s="3" customFormat="1" x14ac:dyDescent="0.2">
      <c r="A41" s="15">
        <f t="shared" si="3"/>
        <v>30</v>
      </c>
      <c r="B41" s="56" t="s">
        <v>121</v>
      </c>
      <c r="C41" s="16" t="s">
        <v>47</v>
      </c>
      <c r="D41" s="16" t="s">
        <v>51</v>
      </c>
      <c r="E41" s="34" t="s">
        <v>341</v>
      </c>
      <c r="F41" s="27" t="s">
        <v>89</v>
      </c>
      <c r="G41" s="34" t="s">
        <v>194</v>
      </c>
      <c r="H41" s="22">
        <f t="shared" si="4"/>
        <v>2</v>
      </c>
      <c r="I41" s="16" t="s">
        <v>339</v>
      </c>
      <c r="J41" s="35" t="s">
        <v>77</v>
      </c>
      <c r="K41" s="27" t="s">
        <v>41</v>
      </c>
      <c r="L41" s="61" t="s">
        <v>210</v>
      </c>
    </row>
    <row r="42" spans="1:12" s="3" customFormat="1" x14ac:dyDescent="0.2">
      <c r="A42" s="15">
        <f t="shared" si="3"/>
        <v>31</v>
      </c>
      <c r="B42" s="57"/>
      <c r="C42" s="16" t="s">
        <v>47</v>
      </c>
      <c r="D42" s="16" t="s">
        <v>51</v>
      </c>
      <c r="E42" s="34" t="s">
        <v>245</v>
      </c>
      <c r="F42" s="27" t="s">
        <v>89</v>
      </c>
      <c r="G42" s="34" t="s">
        <v>194</v>
      </c>
      <c r="H42" s="22">
        <f t="shared" si="4"/>
        <v>2</v>
      </c>
      <c r="I42" s="16" t="s">
        <v>339</v>
      </c>
      <c r="J42" s="35" t="s">
        <v>77</v>
      </c>
      <c r="K42" s="27" t="s">
        <v>41</v>
      </c>
      <c r="L42" s="62"/>
    </row>
    <row r="43" spans="1:12" s="3" customFormat="1" x14ac:dyDescent="0.2">
      <c r="A43" s="15">
        <f t="shared" si="3"/>
        <v>32</v>
      </c>
      <c r="B43" s="57"/>
      <c r="C43" s="16" t="s">
        <v>47</v>
      </c>
      <c r="D43" s="16" t="s">
        <v>51</v>
      </c>
      <c r="E43" s="34" t="s">
        <v>246</v>
      </c>
      <c r="F43" s="27" t="s">
        <v>89</v>
      </c>
      <c r="G43" s="34" t="s">
        <v>194</v>
      </c>
      <c r="H43" s="22">
        <f t="shared" si="4"/>
        <v>2</v>
      </c>
      <c r="I43" s="16" t="s">
        <v>339</v>
      </c>
      <c r="J43" s="35" t="s">
        <v>77</v>
      </c>
      <c r="K43" s="27" t="s">
        <v>41</v>
      </c>
      <c r="L43" s="62"/>
    </row>
    <row r="44" spans="1:12" s="3" customFormat="1" x14ac:dyDescent="0.2">
      <c r="A44" s="15">
        <f t="shared" si="3"/>
        <v>33</v>
      </c>
      <c r="B44" s="58"/>
      <c r="C44" s="16" t="s">
        <v>47</v>
      </c>
      <c r="D44" s="16" t="s">
        <v>51</v>
      </c>
      <c r="E44" s="34" t="s">
        <v>247</v>
      </c>
      <c r="F44" s="27" t="s">
        <v>89</v>
      </c>
      <c r="G44" s="34" t="s">
        <v>194</v>
      </c>
      <c r="H44" s="22">
        <f t="shared" si="4"/>
        <v>2</v>
      </c>
      <c r="I44" s="16" t="s">
        <v>339</v>
      </c>
      <c r="J44" s="35" t="s">
        <v>77</v>
      </c>
      <c r="K44" s="27" t="s">
        <v>41</v>
      </c>
      <c r="L44" s="63"/>
    </row>
    <row r="45" spans="1:12" s="3" customFormat="1" x14ac:dyDescent="0.2">
      <c r="A45" s="15">
        <f t="shared" si="3"/>
        <v>34</v>
      </c>
      <c r="B45" s="60" t="s">
        <v>204</v>
      </c>
      <c r="C45" s="36" t="s">
        <v>47</v>
      </c>
      <c r="D45" s="36" t="s">
        <v>51</v>
      </c>
      <c r="E45" s="34" t="s">
        <v>248</v>
      </c>
      <c r="F45" s="22" t="s">
        <v>196</v>
      </c>
      <c r="G45" s="16" t="s">
        <v>34</v>
      </c>
      <c r="H45" s="22">
        <f t="shared" si="4"/>
        <v>3</v>
      </c>
      <c r="I45" s="16" t="s">
        <v>340</v>
      </c>
      <c r="J45" s="29" t="s">
        <v>77</v>
      </c>
      <c r="K45" s="22" t="s">
        <v>41</v>
      </c>
      <c r="L45" s="61" t="s">
        <v>347</v>
      </c>
    </row>
    <row r="46" spans="1:12" s="3" customFormat="1" x14ac:dyDescent="0.2">
      <c r="A46" s="15">
        <f t="shared" si="3"/>
        <v>35</v>
      </c>
      <c r="B46" s="60"/>
      <c r="C46" s="36" t="s">
        <v>47</v>
      </c>
      <c r="D46" s="36" t="s">
        <v>51</v>
      </c>
      <c r="E46" s="34" t="s">
        <v>249</v>
      </c>
      <c r="F46" s="22" t="s">
        <v>196</v>
      </c>
      <c r="G46" s="16" t="s">
        <v>34</v>
      </c>
      <c r="H46" s="22">
        <f t="shared" si="4"/>
        <v>3</v>
      </c>
      <c r="I46" s="16" t="s">
        <v>340</v>
      </c>
      <c r="J46" s="29" t="s">
        <v>77</v>
      </c>
      <c r="K46" s="22" t="s">
        <v>41</v>
      </c>
      <c r="L46" s="62"/>
    </row>
    <row r="47" spans="1:12" s="3" customFormat="1" x14ac:dyDescent="0.2">
      <c r="A47" s="15">
        <f t="shared" si="3"/>
        <v>36</v>
      </c>
      <c r="B47" s="60"/>
      <c r="C47" s="36" t="s">
        <v>47</v>
      </c>
      <c r="D47" s="36" t="s">
        <v>51</v>
      </c>
      <c r="E47" s="34" t="s">
        <v>250</v>
      </c>
      <c r="F47" s="22" t="s">
        <v>196</v>
      </c>
      <c r="G47" s="16" t="s">
        <v>34</v>
      </c>
      <c r="H47" s="22">
        <f t="shared" si="4"/>
        <v>3</v>
      </c>
      <c r="I47" s="16" t="s">
        <v>340</v>
      </c>
      <c r="J47" s="29" t="s">
        <v>77</v>
      </c>
      <c r="K47" s="22" t="s">
        <v>41</v>
      </c>
      <c r="L47" s="62"/>
    </row>
    <row r="48" spans="1:12" s="3" customFormat="1" x14ac:dyDescent="0.2">
      <c r="A48" s="15">
        <f t="shared" si="3"/>
        <v>37</v>
      </c>
      <c r="B48" s="60"/>
      <c r="C48" s="36" t="s">
        <v>47</v>
      </c>
      <c r="D48" s="36" t="s">
        <v>51</v>
      </c>
      <c r="E48" s="34" t="s">
        <v>251</v>
      </c>
      <c r="F48" s="22" t="s">
        <v>196</v>
      </c>
      <c r="G48" s="16" t="s">
        <v>34</v>
      </c>
      <c r="H48" s="22">
        <f t="shared" si="4"/>
        <v>3</v>
      </c>
      <c r="I48" s="16" t="s">
        <v>340</v>
      </c>
      <c r="J48" s="29" t="s">
        <v>77</v>
      </c>
      <c r="K48" s="22" t="s">
        <v>41</v>
      </c>
      <c r="L48" s="63"/>
    </row>
    <row r="49" spans="1:12" s="3" customFormat="1" x14ac:dyDescent="0.2">
      <c r="A49" s="15">
        <f t="shared" si="3"/>
        <v>38</v>
      </c>
      <c r="B49" s="60" t="s">
        <v>205</v>
      </c>
      <c r="C49" s="36" t="s">
        <v>47</v>
      </c>
      <c r="D49" s="36" t="s">
        <v>51</v>
      </c>
      <c r="E49" s="34" t="s">
        <v>252</v>
      </c>
      <c r="F49" s="22" t="s">
        <v>196</v>
      </c>
      <c r="G49" s="16" t="s">
        <v>34</v>
      </c>
      <c r="H49" s="22">
        <f t="shared" si="4"/>
        <v>3</v>
      </c>
      <c r="I49" s="16" t="s">
        <v>340</v>
      </c>
      <c r="J49" s="29" t="s">
        <v>77</v>
      </c>
      <c r="K49" s="22" t="s">
        <v>41</v>
      </c>
      <c r="L49" s="61" t="s">
        <v>348</v>
      </c>
    </row>
    <row r="50" spans="1:12" s="3" customFormat="1" x14ac:dyDescent="0.2">
      <c r="A50" s="15">
        <f t="shared" si="3"/>
        <v>39</v>
      </c>
      <c r="B50" s="60"/>
      <c r="C50" s="36" t="s">
        <v>47</v>
      </c>
      <c r="D50" s="36" t="s">
        <v>51</v>
      </c>
      <c r="E50" s="34" t="s">
        <v>253</v>
      </c>
      <c r="F50" s="22" t="s">
        <v>196</v>
      </c>
      <c r="G50" s="16" t="s">
        <v>34</v>
      </c>
      <c r="H50" s="22">
        <f t="shared" si="4"/>
        <v>3</v>
      </c>
      <c r="I50" s="16" t="s">
        <v>340</v>
      </c>
      <c r="J50" s="29" t="s">
        <v>77</v>
      </c>
      <c r="K50" s="22" t="s">
        <v>41</v>
      </c>
      <c r="L50" s="62"/>
    </row>
    <row r="51" spans="1:12" s="3" customFormat="1" x14ac:dyDescent="0.2">
      <c r="A51" s="15">
        <f t="shared" si="3"/>
        <v>40</v>
      </c>
      <c r="B51" s="60"/>
      <c r="C51" s="36" t="s">
        <v>47</v>
      </c>
      <c r="D51" s="36" t="s">
        <v>51</v>
      </c>
      <c r="E51" s="34" t="s">
        <v>254</v>
      </c>
      <c r="F51" s="22" t="s">
        <v>196</v>
      </c>
      <c r="G51" s="16" t="s">
        <v>34</v>
      </c>
      <c r="H51" s="22">
        <f t="shared" si="4"/>
        <v>3</v>
      </c>
      <c r="I51" s="16" t="s">
        <v>340</v>
      </c>
      <c r="J51" s="29" t="s">
        <v>77</v>
      </c>
      <c r="K51" s="22" t="s">
        <v>41</v>
      </c>
      <c r="L51" s="62"/>
    </row>
    <row r="52" spans="1:12" s="3" customFormat="1" x14ac:dyDescent="0.2">
      <c r="A52" s="15">
        <f t="shared" si="3"/>
        <v>41</v>
      </c>
      <c r="B52" s="60"/>
      <c r="C52" s="36" t="s">
        <v>47</v>
      </c>
      <c r="D52" s="36" t="s">
        <v>51</v>
      </c>
      <c r="E52" s="34" t="s">
        <v>255</v>
      </c>
      <c r="F52" s="22" t="s">
        <v>196</v>
      </c>
      <c r="G52" s="16" t="s">
        <v>34</v>
      </c>
      <c r="H52" s="22">
        <f t="shared" si="4"/>
        <v>3</v>
      </c>
      <c r="I52" s="16" t="s">
        <v>340</v>
      </c>
      <c r="J52" s="29" t="s">
        <v>77</v>
      </c>
      <c r="K52" s="22" t="s">
        <v>41</v>
      </c>
      <c r="L52" s="63"/>
    </row>
    <row r="53" spans="1:12" s="3" customFormat="1" x14ac:dyDescent="0.2">
      <c r="A53" s="15">
        <f t="shared" si="3"/>
        <v>42</v>
      </c>
      <c r="B53" s="56" t="s">
        <v>206</v>
      </c>
      <c r="C53" s="36" t="s">
        <v>47</v>
      </c>
      <c r="D53" s="36" t="s">
        <v>51</v>
      </c>
      <c r="E53" s="34" t="s">
        <v>256</v>
      </c>
      <c r="F53" s="27" t="s">
        <v>89</v>
      </c>
      <c r="G53" s="34" t="s">
        <v>194</v>
      </c>
      <c r="H53" s="22">
        <f t="shared" si="4"/>
        <v>2</v>
      </c>
      <c r="I53" s="16" t="s">
        <v>339</v>
      </c>
      <c r="J53" s="35" t="s">
        <v>77</v>
      </c>
      <c r="K53" s="27" t="s">
        <v>41</v>
      </c>
      <c r="L53" s="61" t="s">
        <v>210</v>
      </c>
    </row>
    <row r="54" spans="1:12" s="3" customFormat="1" x14ac:dyDescent="0.2">
      <c r="A54" s="15">
        <f t="shared" si="3"/>
        <v>43</v>
      </c>
      <c r="B54" s="57"/>
      <c r="C54" s="36" t="s">
        <v>47</v>
      </c>
      <c r="D54" s="36" t="s">
        <v>51</v>
      </c>
      <c r="E54" s="34" t="s">
        <v>257</v>
      </c>
      <c r="F54" s="27" t="s">
        <v>89</v>
      </c>
      <c r="G54" s="34" t="s">
        <v>194</v>
      </c>
      <c r="H54" s="22">
        <f t="shared" si="4"/>
        <v>2</v>
      </c>
      <c r="I54" s="16" t="s">
        <v>339</v>
      </c>
      <c r="J54" s="35" t="s">
        <v>77</v>
      </c>
      <c r="K54" s="27" t="s">
        <v>41</v>
      </c>
      <c r="L54" s="62"/>
    </row>
    <row r="55" spans="1:12" s="3" customFormat="1" x14ac:dyDescent="0.2">
      <c r="A55" s="15">
        <f t="shared" si="3"/>
        <v>44</v>
      </c>
      <c r="B55" s="57"/>
      <c r="C55" s="36" t="s">
        <v>47</v>
      </c>
      <c r="D55" s="36" t="s">
        <v>51</v>
      </c>
      <c r="E55" s="34" t="s">
        <v>258</v>
      </c>
      <c r="F55" s="27" t="s">
        <v>89</v>
      </c>
      <c r="G55" s="34" t="s">
        <v>194</v>
      </c>
      <c r="H55" s="22">
        <f t="shared" si="4"/>
        <v>2</v>
      </c>
      <c r="I55" s="16" t="s">
        <v>339</v>
      </c>
      <c r="J55" s="35" t="s">
        <v>77</v>
      </c>
      <c r="K55" s="27" t="s">
        <v>41</v>
      </c>
      <c r="L55" s="62"/>
    </row>
    <row r="56" spans="1:12" s="3" customFormat="1" x14ac:dyDescent="0.2">
      <c r="A56" s="15">
        <f t="shared" si="3"/>
        <v>45</v>
      </c>
      <c r="B56" s="58"/>
      <c r="C56" s="36" t="s">
        <v>47</v>
      </c>
      <c r="D56" s="36" t="s">
        <v>51</v>
      </c>
      <c r="E56" s="34" t="s">
        <v>259</v>
      </c>
      <c r="F56" s="27" t="s">
        <v>89</v>
      </c>
      <c r="G56" s="34" t="s">
        <v>194</v>
      </c>
      <c r="H56" s="22">
        <f t="shared" si="4"/>
        <v>2</v>
      </c>
      <c r="I56" s="16" t="s">
        <v>339</v>
      </c>
      <c r="J56" s="35" t="s">
        <v>77</v>
      </c>
      <c r="K56" s="27" t="s">
        <v>41</v>
      </c>
      <c r="L56" s="63"/>
    </row>
    <row r="57" spans="1:12" s="3" customFormat="1" x14ac:dyDescent="0.2">
      <c r="A57" s="15">
        <f t="shared" si="3"/>
        <v>46</v>
      </c>
      <c r="B57" s="60" t="s">
        <v>211</v>
      </c>
      <c r="C57" s="36" t="s">
        <v>47</v>
      </c>
      <c r="D57" s="36" t="s">
        <v>51</v>
      </c>
      <c r="E57" s="34" t="s">
        <v>260</v>
      </c>
      <c r="F57" s="22" t="s">
        <v>196</v>
      </c>
      <c r="G57" s="16" t="s">
        <v>34</v>
      </c>
      <c r="H57" s="22">
        <f t="shared" si="4"/>
        <v>3</v>
      </c>
      <c r="I57" s="16" t="s">
        <v>340</v>
      </c>
      <c r="J57" s="35" t="s">
        <v>77</v>
      </c>
      <c r="K57" s="27" t="s">
        <v>41</v>
      </c>
      <c r="L57" s="61" t="s">
        <v>348</v>
      </c>
    </row>
    <row r="58" spans="1:12" s="3" customFormat="1" x14ac:dyDescent="0.2">
      <c r="A58" s="15">
        <f t="shared" si="3"/>
        <v>47</v>
      </c>
      <c r="B58" s="60"/>
      <c r="C58" s="36" t="s">
        <v>47</v>
      </c>
      <c r="D58" s="36" t="s">
        <v>51</v>
      </c>
      <c r="E58" s="34" t="s">
        <v>370</v>
      </c>
      <c r="F58" s="22" t="s">
        <v>196</v>
      </c>
      <c r="G58" s="16" t="s">
        <v>34</v>
      </c>
      <c r="H58" s="22">
        <f t="shared" si="4"/>
        <v>3</v>
      </c>
      <c r="I58" s="16" t="s">
        <v>339</v>
      </c>
      <c r="J58" s="35" t="s">
        <v>77</v>
      </c>
      <c r="K58" s="27" t="s">
        <v>41</v>
      </c>
      <c r="L58" s="62"/>
    </row>
    <row r="59" spans="1:12" s="3" customFormat="1" x14ac:dyDescent="0.2">
      <c r="A59" s="15">
        <f t="shared" si="3"/>
        <v>48</v>
      </c>
      <c r="B59" s="60"/>
      <c r="C59" s="36" t="s">
        <v>47</v>
      </c>
      <c r="D59" s="36" t="s">
        <v>51</v>
      </c>
      <c r="E59" s="34" t="s">
        <v>369</v>
      </c>
      <c r="F59" s="22" t="s">
        <v>196</v>
      </c>
      <c r="G59" s="16" t="s">
        <v>34</v>
      </c>
      <c r="H59" s="22">
        <f t="shared" si="4"/>
        <v>3</v>
      </c>
      <c r="I59" s="16" t="s">
        <v>339</v>
      </c>
      <c r="J59" s="35" t="s">
        <v>77</v>
      </c>
      <c r="K59" s="27" t="s">
        <v>41</v>
      </c>
      <c r="L59" s="62"/>
    </row>
    <row r="60" spans="1:12" s="3" customFormat="1" x14ac:dyDescent="0.2">
      <c r="A60" s="15">
        <f t="shared" si="3"/>
        <v>49</v>
      </c>
      <c r="B60" s="60"/>
      <c r="C60" s="36" t="s">
        <v>47</v>
      </c>
      <c r="D60" s="36" t="s">
        <v>51</v>
      </c>
      <c r="E60" s="34" t="s">
        <v>368</v>
      </c>
      <c r="F60" s="22" t="s">
        <v>196</v>
      </c>
      <c r="G60" s="16" t="s">
        <v>34</v>
      </c>
      <c r="H60" s="22">
        <f t="shared" si="4"/>
        <v>3</v>
      </c>
      <c r="I60" s="16" t="s">
        <v>339</v>
      </c>
      <c r="J60" s="35" t="s">
        <v>77</v>
      </c>
      <c r="K60" s="27" t="s">
        <v>41</v>
      </c>
      <c r="L60" s="63"/>
    </row>
    <row r="61" spans="1:12" s="3" customFormat="1" x14ac:dyDescent="0.2">
      <c r="A61" s="15">
        <f t="shared" si="3"/>
        <v>50</v>
      </c>
      <c r="B61" s="60" t="s">
        <v>212</v>
      </c>
      <c r="C61" s="36" t="s">
        <v>47</v>
      </c>
      <c r="D61" s="36" t="s">
        <v>51</v>
      </c>
      <c r="E61" s="34" t="s">
        <v>364</v>
      </c>
      <c r="F61" s="22" t="s">
        <v>196</v>
      </c>
      <c r="G61" s="16" t="s">
        <v>34</v>
      </c>
      <c r="H61" s="22">
        <f t="shared" si="4"/>
        <v>3</v>
      </c>
      <c r="I61" s="16" t="s">
        <v>340</v>
      </c>
      <c r="J61" s="35" t="s">
        <v>77</v>
      </c>
      <c r="K61" s="27" t="s">
        <v>41</v>
      </c>
      <c r="L61" s="61" t="s">
        <v>348</v>
      </c>
    </row>
    <row r="62" spans="1:12" s="3" customFormat="1" x14ac:dyDescent="0.2">
      <c r="A62" s="15">
        <f t="shared" si="3"/>
        <v>51</v>
      </c>
      <c r="B62" s="60"/>
      <c r="C62" s="36" t="s">
        <v>47</v>
      </c>
      <c r="D62" s="36" t="s">
        <v>51</v>
      </c>
      <c r="E62" s="34" t="s">
        <v>365</v>
      </c>
      <c r="F62" s="22" t="s">
        <v>196</v>
      </c>
      <c r="G62" s="16" t="s">
        <v>34</v>
      </c>
      <c r="H62" s="22">
        <f t="shared" si="4"/>
        <v>3</v>
      </c>
      <c r="I62" s="16" t="s">
        <v>339</v>
      </c>
      <c r="J62" s="35" t="s">
        <v>77</v>
      </c>
      <c r="K62" s="27" t="s">
        <v>41</v>
      </c>
      <c r="L62" s="62"/>
    </row>
    <row r="63" spans="1:12" s="3" customFormat="1" x14ac:dyDescent="0.2">
      <c r="A63" s="15">
        <f t="shared" si="3"/>
        <v>52</v>
      </c>
      <c r="B63" s="60"/>
      <c r="C63" s="36" t="s">
        <v>47</v>
      </c>
      <c r="D63" s="36" t="s">
        <v>51</v>
      </c>
      <c r="E63" s="34" t="s">
        <v>366</v>
      </c>
      <c r="F63" s="22" t="s">
        <v>196</v>
      </c>
      <c r="G63" s="16" t="s">
        <v>34</v>
      </c>
      <c r="H63" s="22">
        <f t="shared" si="4"/>
        <v>3</v>
      </c>
      <c r="I63" s="16" t="s">
        <v>339</v>
      </c>
      <c r="J63" s="35" t="s">
        <v>77</v>
      </c>
      <c r="K63" s="27" t="s">
        <v>41</v>
      </c>
      <c r="L63" s="62"/>
    </row>
    <row r="64" spans="1:12" s="3" customFormat="1" x14ac:dyDescent="0.2">
      <c r="A64" s="15">
        <f t="shared" si="3"/>
        <v>53</v>
      </c>
      <c r="B64" s="60"/>
      <c r="C64" s="36" t="s">
        <v>47</v>
      </c>
      <c r="D64" s="36" t="s">
        <v>51</v>
      </c>
      <c r="E64" s="34" t="s">
        <v>367</v>
      </c>
      <c r="F64" s="22" t="s">
        <v>196</v>
      </c>
      <c r="G64" s="16" t="s">
        <v>34</v>
      </c>
      <c r="H64" s="22">
        <f t="shared" si="4"/>
        <v>3</v>
      </c>
      <c r="I64" s="16" t="s">
        <v>339</v>
      </c>
      <c r="J64" s="35" t="s">
        <v>77</v>
      </c>
      <c r="K64" s="27" t="s">
        <v>41</v>
      </c>
      <c r="L64" s="63"/>
    </row>
    <row r="65" spans="1:12" s="3" customFormat="1" x14ac:dyDescent="0.2">
      <c r="A65" s="15">
        <f t="shared" si="3"/>
        <v>54</v>
      </c>
      <c r="B65" s="37" t="s">
        <v>122</v>
      </c>
      <c r="C65" s="16" t="s">
        <v>92</v>
      </c>
      <c r="D65" s="16" t="s">
        <v>75</v>
      </c>
      <c r="E65" s="16" t="s">
        <v>261</v>
      </c>
      <c r="F65" s="22" t="s">
        <v>89</v>
      </c>
      <c r="G65" s="16" t="s">
        <v>38</v>
      </c>
      <c r="H65" s="22">
        <f t="shared" si="4"/>
        <v>2</v>
      </c>
      <c r="I65" s="16" t="s">
        <v>339</v>
      </c>
      <c r="J65" s="42" t="s">
        <v>78</v>
      </c>
      <c r="K65" s="22" t="s">
        <v>41</v>
      </c>
      <c r="L65" s="40"/>
    </row>
    <row r="66" spans="1:12" s="3" customFormat="1" x14ac:dyDescent="0.2">
      <c r="A66" s="15">
        <f t="shared" si="3"/>
        <v>55</v>
      </c>
      <c r="B66" s="37" t="s">
        <v>123</v>
      </c>
      <c r="C66" s="16" t="s">
        <v>92</v>
      </c>
      <c r="D66" s="16" t="s">
        <v>75</v>
      </c>
      <c r="E66" s="16" t="s">
        <v>262</v>
      </c>
      <c r="F66" s="22" t="s">
        <v>91</v>
      </c>
      <c r="G66" s="16" t="s">
        <v>46</v>
      </c>
      <c r="H66" s="22">
        <f t="shared" si="4"/>
        <v>2</v>
      </c>
      <c r="I66" s="16" t="s">
        <v>338</v>
      </c>
      <c r="J66" s="42" t="s">
        <v>78</v>
      </c>
      <c r="K66" s="22" t="s">
        <v>41</v>
      </c>
      <c r="L66" s="40"/>
    </row>
    <row r="67" spans="1:12" s="3" customFormat="1" x14ac:dyDescent="0.2">
      <c r="A67" s="15">
        <f t="shared" si="3"/>
        <v>56</v>
      </c>
      <c r="B67" s="37" t="s">
        <v>124</v>
      </c>
      <c r="C67" s="16" t="s">
        <v>92</v>
      </c>
      <c r="D67" s="16" t="s">
        <v>75</v>
      </c>
      <c r="E67" s="16" t="s">
        <v>263</v>
      </c>
      <c r="F67" s="22" t="s">
        <v>89</v>
      </c>
      <c r="G67" s="16" t="s">
        <v>38</v>
      </c>
      <c r="H67" s="22">
        <f t="shared" si="4"/>
        <v>2</v>
      </c>
      <c r="I67" s="16" t="s">
        <v>339</v>
      </c>
      <c r="J67" s="42" t="s">
        <v>78</v>
      </c>
      <c r="K67" s="22" t="s">
        <v>41</v>
      </c>
      <c r="L67" s="40"/>
    </row>
    <row r="68" spans="1:12" s="3" customFormat="1" x14ac:dyDescent="0.2">
      <c r="A68" s="15">
        <f t="shared" si="3"/>
        <v>57</v>
      </c>
      <c r="B68" s="37" t="s">
        <v>125</v>
      </c>
      <c r="C68" s="16" t="s">
        <v>92</v>
      </c>
      <c r="D68" s="16" t="s">
        <v>75</v>
      </c>
      <c r="E68" s="16" t="s">
        <v>264</v>
      </c>
      <c r="F68" s="22" t="s">
        <v>91</v>
      </c>
      <c r="G68" s="16" t="s">
        <v>46</v>
      </c>
      <c r="H68" s="22">
        <f t="shared" si="4"/>
        <v>2</v>
      </c>
      <c r="I68" s="16" t="s">
        <v>338</v>
      </c>
      <c r="J68" s="42" t="s">
        <v>78</v>
      </c>
      <c r="K68" s="22" t="s">
        <v>41</v>
      </c>
      <c r="L68" s="40"/>
    </row>
    <row r="69" spans="1:12" s="3" customFormat="1" x14ac:dyDescent="0.2">
      <c r="A69" s="15">
        <f t="shared" si="3"/>
        <v>58</v>
      </c>
      <c r="B69" s="37" t="s">
        <v>169</v>
      </c>
      <c r="C69" s="16" t="s">
        <v>92</v>
      </c>
      <c r="D69" s="16" t="s">
        <v>75</v>
      </c>
      <c r="E69" s="16" t="s">
        <v>265</v>
      </c>
      <c r="F69" s="22" t="s">
        <v>89</v>
      </c>
      <c r="G69" s="16" t="s">
        <v>38</v>
      </c>
      <c r="H69" s="22">
        <f t="shared" si="4"/>
        <v>2</v>
      </c>
      <c r="I69" s="16" t="s">
        <v>339</v>
      </c>
      <c r="J69" s="42" t="s">
        <v>78</v>
      </c>
      <c r="K69" s="46" t="s">
        <v>41</v>
      </c>
      <c r="L69" s="47" t="s">
        <v>345</v>
      </c>
    </row>
    <row r="70" spans="1:12" s="3" customFormat="1" x14ac:dyDescent="0.2">
      <c r="A70" s="15">
        <f t="shared" si="3"/>
        <v>59</v>
      </c>
      <c r="B70" s="37" t="s">
        <v>170</v>
      </c>
      <c r="C70" s="16" t="s">
        <v>92</v>
      </c>
      <c r="D70" s="16" t="s">
        <v>75</v>
      </c>
      <c r="E70" s="16" t="s">
        <v>266</v>
      </c>
      <c r="F70" s="22" t="s">
        <v>91</v>
      </c>
      <c r="G70" s="16" t="s">
        <v>46</v>
      </c>
      <c r="H70" s="22">
        <f t="shared" si="4"/>
        <v>2</v>
      </c>
      <c r="I70" s="16" t="s">
        <v>338</v>
      </c>
      <c r="J70" s="42" t="s">
        <v>78</v>
      </c>
      <c r="K70" s="46" t="s">
        <v>41</v>
      </c>
      <c r="L70" s="47" t="s">
        <v>345</v>
      </c>
    </row>
    <row r="71" spans="1:12" s="3" customFormat="1" x14ac:dyDescent="0.2">
      <c r="A71" s="15">
        <f>ROW(A71)-11</f>
        <v>60</v>
      </c>
      <c r="B71" s="37" t="s">
        <v>126</v>
      </c>
      <c r="C71" s="16" t="s">
        <v>92</v>
      </c>
      <c r="D71" s="16" t="s">
        <v>76</v>
      </c>
      <c r="E71" s="16" t="s">
        <v>267</v>
      </c>
      <c r="F71" s="22" t="s">
        <v>89</v>
      </c>
      <c r="G71" s="16" t="s">
        <v>38</v>
      </c>
      <c r="H71" s="22">
        <f t="shared" si="4"/>
        <v>2</v>
      </c>
      <c r="I71" s="16" t="s">
        <v>339</v>
      </c>
      <c r="J71" s="42" t="s">
        <v>78</v>
      </c>
      <c r="K71" s="22" t="s">
        <v>41</v>
      </c>
      <c r="L71" s="40"/>
    </row>
    <row r="72" spans="1:12" s="3" customFormat="1" x14ac:dyDescent="0.2">
      <c r="A72" s="15">
        <f>ROW(A72)-11</f>
        <v>61</v>
      </c>
      <c r="B72" s="37" t="s">
        <v>127</v>
      </c>
      <c r="C72" s="16" t="s">
        <v>92</v>
      </c>
      <c r="D72" s="16" t="s">
        <v>76</v>
      </c>
      <c r="E72" s="16" t="s">
        <v>268</v>
      </c>
      <c r="F72" s="22" t="s">
        <v>91</v>
      </c>
      <c r="G72" s="16" t="s">
        <v>46</v>
      </c>
      <c r="H72" s="22">
        <f t="shared" si="4"/>
        <v>2</v>
      </c>
      <c r="I72" s="16" t="s">
        <v>338</v>
      </c>
      <c r="J72" s="42" t="s">
        <v>78</v>
      </c>
      <c r="K72" s="22" t="s">
        <v>41</v>
      </c>
      <c r="L72" s="40"/>
    </row>
    <row r="73" spans="1:12" s="3" customFormat="1" x14ac:dyDescent="0.2">
      <c r="A73" s="15">
        <f t="shared" si="3"/>
        <v>62</v>
      </c>
      <c r="B73" s="37" t="s">
        <v>213</v>
      </c>
      <c r="C73" s="16" t="s">
        <v>92</v>
      </c>
      <c r="D73" s="16" t="s">
        <v>93</v>
      </c>
      <c r="E73" s="16" t="s">
        <v>269</v>
      </c>
      <c r="F73" s="22" t="s">
        <v>89</v>
      </c>
      <c r="G73" s="16" t="s">
        <v>90</v>
      </c>
      <c r="H73" s="22">
        <f t="shared" si="4"/>
        <v>1</v>
      </c>
      <c r="I73" s="16" t="s">
        <v>337</v>
      </c>
      <c r="J73" s="42" t="s">
        <v>78</v>
      </c>
      <c r="K73" s="22" t="s">
        <v>41</v>
      </c>
      <c r="L73" s="40"/>
    </row>
    <row r="74" spans="1:12" s="3" customFormat="1" x14ac:dyDescent="0.2">
      <c r="A74" s="15">
        <f t="shared" si="3"/>
        <v>63</v>
      </c>
      <c r="B74" s="37" t="s">
        <v>128</v>
      </c>
      <c r="C74" s="16" t="s">
        <v>92</v>
      </c>
      <c r="D74" s="16" t="s">
        <v>93</v>
      </c>
      <c r="E74" s="16" t="s">
        <v>270</v>
      </c>
      <c r="F74" s="22" t="s">
        <v>91</v>
      </c>
      <c r="G74" s="16" t="s">
        <v>25</v>
      </c>
      <c r="H74" s="22">
        <f t="shared" si="4"/>
        <v>1</v>
      </c>
      <c r="I74" s="16" t="s">
        <v>336</v>
      </c>
      <c r="J74" s="42" t="s">
        <v>78</v>
      </c>
      <c r="K74" s="22" t="s">
        <v>41</v>
      </c>
      <c r="L74" s="40"/>
    </row>
    <row r="75" spans="1:12" s="3" customFormat="1" hidden="1" x14ac:dyDescent="0.2">
      <c r="A75" s="15">
        <f t="shared" si="3"/>
        <v>64</v>
      </c>
      <c r="B75" s="37" t="s">
        <v>129</v>
      </c>
      <c r="C75" s="16" t="s">
        <v>92</v>
      </c>
      <c r="D75" s="16" t="s">
        <v>93</v>
      </c>
      <c r="E75" s="16" t="s">
        <v>271</v>
      </c>
      <c r="F75" s="22" t="s">
        <v>89</v>
      </c>
      <c r="G75" s="16" t="s">
        <v>90</v>
      </c>
      <c r="H75" s="22">
        <f t="shared" si="4"/>
        <v>1</v>
      </c>
      <c r="I75" s="16" t="s">
        <v>337</v>
      </c>
      <c r="J75" s="42" t="s">
        <v>78</v>
      </c>
      <c r="K75" s="22" t="s">
        <v>84</v>
      </c>
      <c r="L75" s="40"/>
    </row>
    <row r="76" spans="1:12" s="3" customFormat="1" hidden="1" x14ac:dyDescent="0.2">
      <c r="A76" s="15">
        <f t="shared" si="3"/>
        <v>65</v>
      </c>
      <c r="B76" s="37" t="s">
        <v>130</v>
      </c>
      <c r="C76" s="16" t="s">
        <v>92</v>
      </c>
      <c r="D76" s="16" t="s">
        <v>93</v>
      </c>
      <c r="E76" s="16" t="s">
        <v>272</v>
      </c>
      <c r="F76" s="22" t="s">
        <v>91</v>
      </c>
      <c r="G76" s="16" t="s">
        <v>25</v>
      </c>
      <c r="H76" s="22">
        <f t="shared" si="4"/>
        <v>1</v>
      </c>
      <c r="I76" s="16" t="s">
        <v>336</v>
      </c>
      <c r="J76" s="42" t="s">
        <v>78</v>
      </c>
      <c r="K76" s="22" t="s">
        <v>84</v>
      </c>
      <c r="L76" s="40"/>
    </row>
    <row r="77" spans="1:12" s="3" customFormat="1" hidden="1" x14ac:dyDescent="0.2">
      <c r="A77" s="15">
        <f>ROW(A77)-11</f>
        <v>66</v>
      </c>
      <c r="B77" s="37" t="s">
        <v>171</v>
      </c>
      <c r="C77" s="16" t="s">
        <v>92</v>
      </c>
      <c r="D77" s="16" t="s">
        <v>371</v>
      </c>
      <c r="E77" s="16" t="s">
        <v>273</v>
      </c>
      <c r="F77" s="22" t="s">
        <v>89</v>
      </c>
      <c r="G77" s="16" t="s">
        <v>38</v>
      </c>
      <c r="H77" s="22">
        <f t="shared" si="4"/>
        <v>2</v>
      </c>
      <c r="I77" s="16" t="s">
        <v>339</v>
      </c>
      <c r="J77" s="42" t="s">
        <v>78</v>
      </c>
      <c r="K77" s="22" t="s">
        <v>84</v>
      </c>
      <c r="L77" s="40" t="s">
        <v>88</v>
      </c>
    </row>
    <row r="78" spans="1:12" s="3" customFormat="1" hidden="1" x14ac:dyDescent="0.2">
      <c r="A78" s="15">
        <f>ROW(A78)-11</f>
        <v>67</v>
      </c>
      <c r="B78" s="37" t="s">
        <v>172</v>
      </c>
      <c r="C78" s="16" t="s">
        <v>92</v>
      </c>
      <c r="D78" s="16" t="s">
        <v>371</v>
      </c>
      <c r="E78" s="16" t="s">
        <v>274</v>
      </c>
      <c r="F78" s="22" t="s">
        <v>91</v>
      </c>
      <c r="G78" s="16" t="s">
        <v>46</v>
      </c>
      <c r="H78" s="22">
        <f t="shared" si="4"/>
        <v>2</v>
      </c>
      <c r="I78" s="16" t="s">
        <v>338</v>
      </c>
      <c r="J78" s="42" t="s">
        <v>78</v>
      </c>
      <c r="K78" s="22" t="s">
        <v>84</v>
      </c>
      <c r="L78" s="40" t="s">
        <v>88</v>
      </c>
    </row>
    <row r="79" spans="1:12" s="3" customFormat="1" hidden="1" x14ac:dyDescent="0.2">
      <c r="A79" s="15">
        <f>ROW(A79)-11</f>
        <v>68</v>
      </c>
      <c r="B79" s="37" t="s">
        <v>173</v>
      </c>
      <c r="C79" s="16" t="s">
        <v>92</v>
      </c>
      <c r="D79" s="16" t="s">
        <v>371</v>
      </c>
      <c r="E79" s="16" t="s">
        <v>275</v>
      </c>
      <c r="F79" s="22" t="s">
        <v>89</v>
      </c>
      <c r="G79" s="16" t="s">
        <v>38</v>
      </c>
      <c r="H79" s="22">
        <f t="shared" si="4"/>
        <v>2</v>
      </c>
      <c r="I79" s="16" t="s">
        <v>339</v>
      </c>
      <c r="J79" s="42" t="s">
        <v>78</v>
      </c>
      <c r="K79" s="22" t="s">
        <v>84</v>
      </c>
      <c r="L79" s="40" t="s">
        <v>88</v>
      </c>
    </row>
    <row r="80" spans="1:12" s="3" customFormat="1" hidden="1" x14ac:dyDescent="0.2">
      <c r="A80" s="15">
        <f>ROW(A80)-11</f>
        <v>69</v>
      </c>
      <c r="B80" s="37" t="s">
        <v>131</v>
      </c>
      <c r="C80" s="16" t="s">
        <v>92</v>
      </c>
      <c r="D80" s="16" t="s">
        <v>371</v>
      </c>
      <c r="E80" s="16" t="s">
        <v>276</v>
      </c>
      <c r="F80" s="22" t="s">
        <v>91</v>
      </c>
      <c r="G80" s="16" t="s">
        <v>46</v>
      </c>
      <c r="H80" s="22">
        <f t="shared" si="4"/>
        <v>2</v>
      </c>
      <c r="I80" s="16" t="s">
        <v>338</v>
      </c>
      <c r="J80" s="42" t="s">
        <v>78</v>
      </c>
      <c r="K80" s="22" t="s">
        <v>84</v>
      </c>
      <c r="L80" s="40" t="s">
        <v>88</v>
      </c>
    </row>
    <row r="81" spans="1:12" s="3" customFormat="1" x14ac:dyDescent="0.2">
      <c r="A81" s="15">
        <f t="shared" ref="A81:A117" si="5">ROW(A81)-11</f>
        <v>70</v>
      </c>
      <c r="B81" s="37" t="s">
        <v>132</v>
      </c>
      <c r="C81" s="16" t="s">
        <v>94</v>
      </c>
      <c r="D81" s="16" t="s">
        <v>83</v>
      </c>
      <c r="E81" s="34" t="s">
        <v>277</v>
      </c>
      <c r="F81" s="22" t="s">
        <v>89</v>
      </c>
      <c r="G81" s="16" t="s">
        <v>194</v>
      </c>
      <c r="H81" s="22">
        <f t="shared" si="4"/>
        <v>2</v>
      </c>
      <c r="I81" s="16" t="s">
        <v>339</v>
      </c>
      <c r="J81" s="22" t="s">
        <v>78</v>
      </c>
      <c r="K81" s="28" t="s">
        <v>42</v>
      </c>
      <c r="L81" s="40"/>
    </row>
    <row r="82" spans="1:12" s="3" customFormat="1" x14ac:dyDescent="0.2">
      <c r="A82" s="15">
        <f t="shared" si="5"/>
        <v>71</v>
      </c>
      <c r="B82" s="37" t="s">
        <v>133</v>
      </c>
      <c r="C82" s="16" t="s">
        <v>94</v>
      </c>
      <c r="D82" s="16" t="s">
        <v>83</v>
      </c>
      <c r="E82" s="34" t="s">
        <v>278</v>
      </c>
      <c r="F82" s="22" t="s">
        <v>196</v>
      </c>
      <c r="G82" s="16" t="s">
        <v>34</v>
      </c>
      <c r="H82" s="22">
        <f t="shared" si="4"/>
        <v>3</v>
      </c>
      <c r="I82" s="16" t="s">
        <v>340</v>
      </c>
      <c r="J82" s="22" t="s">
        <v>78</v>
      </c>
      <c r="K82" s="28" t="s">
        <v>42</v>
      </c>
      <c r="L82" s="47"/>
    </row>
    <row r="83" spans="1:12" s="3" customFormat="1" hidden="1" x14ac:dyDescent="0.2">
      <c r="A83" s="15">
        <f t="shared" si="5"/>
        <v>72</v>
      </c>
      <c r="B83" s="37" t="s">
        <v>134</v>
      </c>
      <c r="C83" s="16" t="s">
        <v>94</v>
      </c>
      <c r="D83" s="16" t="s">
        <v>83</v>
      </c>
      <c r="E83" s="16" t="s">
        <v>279</v>
      </c>
      <c r="F83" s="22" t="s">
        <v>89</v>
      </c>
      <c r="G83" s="16" t="s">
        <v>194</v>
      </c>
      <c r="H83" s="22">
        <f t="shared" si="4"/>
        <v>2</v>
      </c>
      <c r="I83" s="16" t="s">
        <v>339</v>
      </c>
      <c r="J83" s="22" t="s">
        <v>78</v>
      </c>
      <c r="K83" s="22" t="s">
        <v>80</v>
      </c>
      <c r="L83" s="41" t="s">
        <v>87</v>
      </c>
    </row>
    <row r="84" spans="1:12" s="3" customFormat="1" hidden="1" x14ac:dyDescent="0.2">
      <c r="A84" s="15">
        <f t="shared" si="5"/>
        <v>73</v>
      </c>
      <c r="B84" s="37" t="s">
        <v>135</v>
      </c>
      <c r="C84" s="16" t="s">
        <v>94</v>
      </c>
      <c r="D84" s="16" t="s">
        <v>83</v>
      </c>
      <c r="E84" s="16" t="s">
        <v>280</v>
      </c>
      <c r="F84" s="22" t="s">
        <v>196</v>
      </c>
      <c r="G84" s="16" t="s">
        <v>34</v>
      </c>
      <c r="H84" s="22">
        <f t="shared" si="4"/>
        <v>3</v>
      </c>
      <c r="I84" s="16" t="s">
        <v>340</v>
      </c>
      <c r="J84" s="22" t="s">
        <v>78</v>
      </c>
      <c r="K84" s="22" t="s">
        <v>80</v>
      </c>
      <c r="L84" s="41" t="s">
        <v>87</v>
      </c>
    </row>
    <row r="85" spans="1:12" s="3" customFormat="1" hidden="1" x14ac:dyDescent="0.2">
      <c r="A85" s="15">
        <f t="shared" si="5"/>
        <v>74</v>
      </c>
      <c r="B85" s="37" t="s">
        <v>136</v>
      </c>
      <c r="C85" s="16" t="s">
        <v>94</v>
      </c>
      <c r="D85" s="16" t="s">
        <v>83</v>
      </c>
      <c r="E85" s="16" t="s">
        <v>281</v>
      </c>
      <c r="F85" s="22" t="s">
        <v>89</v>
      </c>
      <c r="G85" s="16" t="s">
        <v>194</v>
      </c>
      <c r="H85" s="22">
        <f t="shared" si="4"/>
        <v>2</v>
      </c>
      <c r="I85" s="16" t="s">
        <v>339</v>
      </c>
      <c r="J85" s="22" t="s">
        <v>78</v>
      </c>
      <c r="K85" s="22" t="s">
        <v>80</v>
      </c>
      <c r="L85" s="41" t="s">
        <v>87</v>
      </c>
    </row>
    <row r="86" spans="1:12" s="3" customFormat="1" hidden="1" x14ac:dyDescent="0.2">
      <c r="A86" s="15">
        <f t="shared" si="5"/>
        <v>75</v>
      </c>
      <c r="B86" s="37" t="s">
        <v>197</v>
      </c>
      <c r="C86" s="16" t="s">
        <v>94</v>
      </c>
      <c r="D86" s="16" t="s">
        <v>83</v>
      </c>
      <c r="E86" s="16" t="s">
        <v>282</v>
      </c>
      <c r="F86" s="22" t="s">
        <v>196</v>
      </c>
      <c r="G86" s="16" t="s">
        <v>34</v>
      </c>
      <c r="H86" s="22">
        <f t="shared" si="4"/>
        <v>3</v>
      </c>
      <c r="I86" s="16" t="s">
        <v>340</v>
      </c>
      <c r="J86" s="22" t="s">
        <v>78</v>
      </c>
      <c r="K86" s="22" t="s">
        <v>80</v>
      </c>
      <c r="L86" s="41" t="s">
        <v>87</v>
      </c>
    </row>
    <row r="87" spans="1:12" s="3" customFormat="1" x14ac:dyDescent="0.2">
      <c r="A87" s="15">
        <f t="shared" si="5"/>
        <v>76</v>
      </c>
      <c r="B87" s="56" t="s">
        <v>215</v>
      </c>
      <c r="C87" s="16" t="s">
        <v>94</v>
      </c>
      <c r="D87" s="16" t="s">
        <v>83</v>
      </c>
      <c r="E87" s="34" t="s">
        <v>283</v>
      </c>
      <c r="F87" s="43" t="s">
        <v>89</v>
      </c>
      <c r="G87" s="34" t="s">
        <v>38</v>
      </c>
      <c r="H87" s="22">
        <f t="shared" si="4"/>
        <v>2</v>
      </c>
      <c r="I87" s="16" t="s">
        <v>339</v>
      </c>
      <c r="J87" s="27" t="s">
        <v>78</v>
      </c>
      <c r="K87" s="28" t="s">
        <v>42</v>
      </c>
      <c r="L87" s="40"/>
    </row>
    <row r="88" spans="1:12" s="3" customFormat="1" x14ac:dyDescent="0.2">
      <c r="A88" s="15">
        <f t="shared" si="5"/>
        <v>77</v>
      </c>
      <c r="B88" s="57"/>
      <c r="C88" s="16" t="s">
        <v>94</v>
      </c>
      <c r="D88" s="16" t="s">
        <v>83</v>
      </c>
      <c r="E88" s="34" t="s">
        <v>284</v>
      </c>
      <c r="F88" s="43" t="s">
        <v>89</v>
      </c>
      <c r="G88" s="34" t="s">
        <v>38</v>
      </c>
      <c r="H88" s="22">
        <f t="shared" si="4"/>
        <v>2</v>
      </c>
      <c r="I88" s="16" t="s">
        <v>339</v>
      </c>
      <c r="J88" s="27" t="s">
        <v>78</v>
      </c>
      <c r="K88" s="28" t="s">
        <v>42</v>
      </c>
      <c r="L88" s="40"/>
    </row>
    <row r="89" spans="1:12" s="3" customFormat="1" x14ac:dyDescent="0.2">
      <c r="A89" s="15">
        <f t="shared" si="5"/>
        <v>78</v>
      </c>
      <c r="B89" s="58"/>
      <c r="C89" s="16" t="s">
        <v>94</v>
      </c>
      <c r="D89" s="16" t="s">
        <v>83</v>
      </c>
      <c r="E89" s="34" t="s">
        <v>285</v>
      </c>
      <c r="F89" s="43" t="s">
        <v>89</v>
      </c>
      <c r="G89" s="34" t="s">
        <v>38</v>
      </c>
      <c r="H89" s="22">
        <f t="shared" si="4"/>
        <v>2</v>
      </c>
      <c r="I89" s="16" t="s">
        <v>339</v>
      </c>
      <c r="J89" s="27" t="s">
        <v>78</v>
      </c>
      <c r="K89" s="28" t="s">
        <v>42</v>
      </c>
      <c r="L89" s="40"/>
    </row>
    <row r="90" spans="1:12" s="3" customFormat="1" x14ac:dyDescent="0.2">
      <c r="A90" s="15">
        <f t="shared" si="5"/>
        <v>79</v>
      </c>
      <c r="B90" s="56" t="s">
        <v>214</v>
      </c>
      <c r="C90" s="16" t="s">
        <v>94</v>
      </c>
      <c r="D90" s="16" t="s">
        <v>83</v>
      </c>
      <c r="E90" s="34" t="s">
        <v>286</v>
      </c>
      <c r="F90" s="43" t="s">
        <v>91</v>
      </c>
      <c r="G90" s="34" t="s">
        <v>46</v>
      </c>
      <c r="H90" s="22">
        <f t="shared" si="4"/>
        <v>2</v>
      </c>
      <c r="I90" s="16" t="s">
        <v>338</v>
      </c>
      <c r="J90" s="27" t="s">
        <v>78</v>
      </c>
      <c r="K90" s="28" t="s">
        <v>42</v>
      </c>
      <c r="L90" s="40"/>
    </row>
    <row r="91" spans="1:12" s="3" customFormat="1" x14ac:dyDescent="0.2">
      <c r="A91" s="15">
        <f t="shared" si="5"/>
        <v>80</v>
      </c>
      <c r="B91" s="57"/>
      <c r="C91" s="16" t="s">
        <v>94</v>
      </c>
      <c r="D91" s="16" t="s">
        <v>83</v>
      </c>
      <c r="E91" s="34" t="s">
        <v>287</v>
      </c>
      <c r="F91" s="43" t="s">
        <v>91</v>
      </c>
      <c r="G91" s="34" t="s">
        <v>46</v>
      </c>
      <c r="H91" s="22">
        <f t="shared" si="4"/>
        <v>2</v>
      </c>
      <c r="I91" s="16" t="s">
        <v>338</v>
      </c>
      <c r="J91" s="27" t="s">
        <v>78</v>
      </c>
      <c r="K91" s="28" t="s">
        <v>42</v>
      </c>
      <c r="L91" s="40"/>
    </row>
    <row r="92" spans="1:12" s="3" customFormat="1" x14ac:dyDescent="0.2">
      <c r="A92" s="15">
        <f t="shared" si="5"/>
        <v>81</v>
      </c>
      <c r="B92" s="58"/>
      <c r="C92" s="16" t="s">
        <v>94</v>
      </c>
      <c r="D92" s="16" t="s">
        <v>83</v>
      </c>
      <c r="E92" s="34" t="s">
        <v>288</v>
      </c>
      <c r="F92" s="43" t="s">
        <v>91</v>
      </c>
      <c r="G92" s="34" t="s">
        <v>46</v>
      </c>
      <c r="H92" s="22">
        <f t="shared" si="4"/>
        <v>2</v>
      </c>
      <c r="I92" s="16" t="s">
        <v>338</v>
      </c>
      <c r="J92" s="27" t="s">
        <v>78</v>
      </c>
      <c r="K92" s="28" t="s">
        <v>42</v>
      </c>
      <c r="L92" s="40"/>
    </row>
    <row r="93" spans="1:12" x14ac:dyDescent="0.2">
      <c r="A93" s="15">
        <f t="shared" si="5"/>
        <v>82</v>
      </c>
      <c r="B93" s="28" t="s">
        <v>137</v>
      </c>
      <c r="C93" s="16" t="s">
        <v>94</v>
      </c>
      <c r="D93" s="16" t="s">
        <v>48</v>
      </c>
      <c r="E93" s="16" t="s">
        <v>289</v>
      </c>
      <c r="F93" s="44" t="s">
        <v>91</v>
      </c>
      <c r="G93" s="16" t="s">
        <v>46</v>
      </c>
      <c r="H93" s="22">
        <f t="shared" si="4"/>
        <v>2</v>
      </c>
      <c r="I93" s="16" t="s">
        <v>338</v>
      </c>
      <c r="J93" s="27" t="s">
        <v>78</v>
      </c>
      <c r="K93" s="27" t="s">
        <v>41</v>
      </c>
      <c r="L93" s="40"/>
    </row>
    <row r="94" spans="1:12" x14ac:dyDescent="0.2">
      <c r="A94" s="15">
        <f t="shared" si="5"/>
        <v>83</v>
      </c>
      <c r="B94" s="28" t="s">
        <v>138</v>
      </c>
      <c r="C94" s="16" t="s">
        <v>94</v>
      </c>
      <c r="D94" s="16" t="s">
        <v>48</v>
      </c>
      <c r="E94" s="16" t="s">
        <v>290</v>
      </c>
      <c r="F94" s="44" t="s">
        <v>91</v>
      </c>
      <c r="G94" s="16" t="s">
        <v>46</v>
      </c>
      <c r="H94" s="22">
        <f t="shared" si="4"/>
        <v>2</v>
      </c>
      <c r="I94" s="16" t="s">
        <v>338</v>
      </c>
      <c r="J94" s="27" t="s">
        <v>78</v>
      </c>
      <c r="K94" s="27" t="s">
        <v>41</v>
      </c>
      <c r="L94" s="40"/>
    </row>
    <row r="95" spans="1:12" hidden="1" x14ac:dyDescent="0.2">
      <c r="A95" s="15">
        <f t="shared" si="5"/>
        <v>84</v>
      </c>
      <c r="B95" s="28" t="s">
        <v>139</v>
      </c>
      <c r="C95" s="16" t="s">
        <v>94</v>
      </c>
      <c r="D95" s="16" t="s">
        <v>48</v>
      </c>
      <c r="E95" s="16" t="s">
        <v>291</v>
      </c>
      <c r="F95" s="44" t="s">
        <v>91</v>
      </c>
      <c r="G95" s="16" t="s">
        <v>46</v>
      </c>
      <c r="H95" s="22">
        <f t="shared" si="4"/>
        <v>2</v>
      </c>
      <c r="I95" s="16" t="s">
        <v>338</v>
      </c>
      <c r="J95" s="27" t="s">
        <v>78</v>
      </c>
      <c r="K95" s="27" t="s">
        <v>84</v>
      </c>
      <c r="L95" s="41" t="s">
        <v>88</v>
      </c>
    </row>
    <row r="96" spans="1:12" hidden="1" x14ac:dyDescent="0.2">
      <c r="A96" s="15">
        <f t="shared" si="5"/>
        <v>85</v>
      </c>
      <c r="B96" s="28" t="s">
        <v>140</v>
      </c>
      <c r="C96" s="16" t="s">
        <v>94</v>
      </c>
      <c r="D96" s="16" t="s">
        <v>48</v>
      </c>
      <c r="E96" s="16" t="s">
        <v>292</v>
      </c>
      <c r="F96" s="44" t="s">
        <v>91</v>
      </c>
      <c r="G96" s="16" t="s">
        <v>46</v>
      </c>
      <c r="H96" s="22">
        <f t="shared" si="4"/>
        <v>2</v>
      </c>
      <c r="I96" s="16" t="s">
        <v>338</v>
      </c>
      <c r="J96" s="27" t="s">
        <v>78</v>
      </c>
      <c r="K96" s="27" t="s">
        <v>84</v>
      </c>
      <c r="L96" s="41" t="s">
        <v>88</v>
      </c>
    </row>
    <row r="97" spans="1:12" hidden="1" x14ac:dyDescent="0.2">
      <c r="A97" s="15">
        <f t="shared" si="5"/>
        <v>86</v>
      </c>
      <c r="B97" s="28" t="s">
        <v>141</v>
      </c>
      <c r="C97" s="16" t="s">
        <v>94</v>
      </c>
      <c r="D97" s="16" t="s">
        <v>48</v>
      </c>
      <c r="E97" s="16" t="s">
        <v>293</v>
      </c>
      <c r="F97" s="44" t="s">
        <v>91</v>
      </c>
      <c r="G97" s="16" t="s">
        <v>46</v>
      </c>
      <c r="H97" s="22">
        <f t="shared" si="4"/>
        <v>2</v>
      </c>
      <c r="I97" s="16" t="s">
        <v>338</v>
      </c>
      <c r="J97" s="27" t="s">
        <v>78</v>
      </c>
      <c r="K97" s="27" t="s">
        <v>84</v>
      </c>
      <c r="L97" s="41" t="s">
        <v>88</v>
      </c>
    </row>
    <row r="98" spans="1:12" s="3" customFormat="1" x14ac:dyDescent="0.2">
      <c r="A98" s="15">
        <f t="shared" si="5"/>
        <v>87</v>
      </c>
      <c r="B98" s="37" t="s">
        <v>142</v>
      </c>
      <c r="C98" s="16" t="s">
        <v>49</v>
      </c>
      <c r="D98" s="16" t="s">
        <v>33</v>
      </c>
      <c r="E98" s="16" t="s">
        <v>372</v>
      </c>
      <c r="F98" s="27" t="s">
        <v>3</v>
      </c>
      <c r="G98" s="34" t="s">
        <v>24</v>
      </c>
      <c r="H98" s="22">
        <f t="shared" si="4"/>
        <v>1</v>
      </c>
      <c r="I98" s="16" t="s">
        <v>362</v>
      </c>
      <c r="J98" s="27" t="s">
        <v>78</v>
      </c>
      <c r="K98" s="27" t="s">
        <v>41</v>
      </c>
      <c r="L98" s="49" t="s">
        <v>363</v>
      </c>
    </row>
    <row r="99" spans="1:12" s="3" customFormat="1" x14ac:dyDescent="0.2">
      <c r="A99" s="15">
        <f t="shared" si="5"/>
        <v>88</v>
      </c>
      <c r="B99" s="37" t="s">
        <v>143</v>
      </c>
      <c r="C99" s="16" t="s">
        <v>49</v>
      </c>
      <c r="D99" s="16" t="s">
        <v>73</v>
      </c>
      <c r="E99" s="16" t="s">
        <v>294</v>
      </c>
      <c r="F99" s="22" t="s">
        <v>91</v>
      </c>
      <c r="G99" s="16" t="s">
        <v>195</v>
      </c>
      <c r="H99" s="22">
        <f t="shared" ref="H99:H141" si="6">LEN(G99)</f>
        <v>3</v>
      </c>
      <c r="I99" s="16" t="s">
        <v>340</v>
      </c>
      <c r="J99" s="27" t="s">
        <v>78</v>
      </c>
      <c r="K99" s="27" t="s">
        <v>41</v>
      </c>
      <c r="L99" s="40"/>
    </row>
    <row r="100" spans="1:12" s="3" customFormat="1" x14ac:dyDescent="0.2">
      <c r="A100" s="15">
        <f t="shared" si="5"/>
        <v>89</v>
      </c>
      <c r="B100" s="37" t="s">
        <v>144</v>
      </c>
      <c r="C100" s="16" t="s">
        <v>49</v>
      </c>
      <c r="D100" s="16" t="s">
        <v>73</v>
      </c>
      <c r="E100" s="16" t="s">
        <v>295</v>
      </c>
      <c r="F100" s="22" t="s">
        <v>91</v>
      </c>
      <c r="G100" s="16" t="s">
        <v>195</v>
      </c>
      <c r="H100" s="22">
        <f t="shared" si="6"/>
        <v>3</v>
      </c>
      <c r="I100" s="16" t="s">
        <v>340</v>
      </c>
      <c r="J100" s="27" t="s">
        <v>78</v>
      </c>
      <c r="K100" s="27" t="s">
        <v>41</v>
      </c>
      <c r="L100" s="40"/>
    </row>
    <row r="101" spans="1:12" s="3" customFormat="1" x14ac:dyDescent="0.2">
      <c r="A101" s="15">
        <f t="shared" si="5"/>
        <v>90</v>
      </c>
      <c r="B101" s="37" t="s">
        <v>145</v>
      </c>
      <c r="C101" s="16" t="s">
        <v>49</v>
      </c>
      <c r="D101" s="16" t="s">
        <v>73</v>
      </c>
      <c r="E101" s="16" t="s">
        <v>296</v>
      </c>
      <c r="F101" s="22" t="s">
        <v>91</v>
      </c>
      <c r="G101" s="16" t="s">
        <v>195</v>
      </c>
      <c r="H101" s="22">
        <f t="shared" si="6"/>
        <v>3</v>
      </c>
      <c r="I101" s="16" t="s">
        <v>340</v>
      </c>
      <c r="J101" s="27" t="s">
        <v>78</v>
      </c>
      <c r="K101" s="27" t="s">
        <v>41</v>
      </c>
      <c r="L101" s="40"/>
    </row>
    <row r="102" spans="1:12" s="3" customFormat="1" x14ac:dyDescent="0.2">
      <c r="A102" s="15">
        <f t="shared" si="5"/>
        <v>91</v>
      </c>
      <c r="B102" s="37" t="s">
        <v>176</v>
      </c>
      <c r="C102" s="16" t="s">
        <v>49</v>
      </c>
      <c r="D102" s="16" t="s">
        <v>73</v>
      </c>
      <c r="E102" s="34" t="s">
        <v>297</v>
      </c>
      <c r="F102" s="44" t="s">
        <v>89</v>
      </c>
      <c r="G102" s="16" t="s">
        <v>38</v>
      </c>
      <c r="H102" s="22">
        <f t="shared" si="6"/>
        <v>2</v>
      </c>
      <c r="I102" s="16" t="s">
        <v>339</v>
      </c>
      <c r="J102" s="27" t="s">
        <v>78</v>
      </c>
      <c r="K102" s="27" t="s">
        <v>41</v>
      </c>
      <c r="L102" s="40"/>
    </row>
    <row r="103" spans="1:12" s="3" customFormat="1" x14ac:dyDescent="0.2">
      <c r="A103" s="15">
        <f t="shared" si="5"/>
        <v>92</v>
      </c>
      <c r="B103" s="37" t="s">
        <v>177</v>
      </c>
      <c r="C103" s="16" t="s">
        <v>49</v>
      </c>
      <c r="D103" s="16" t="s">
        <v>73</v>
      </c>
      <c r="E103" s="34" t="s">
        <v>298</v>
      </c>
      <c r="F103" s="44" t="s">
        <v>91</v>
      </c>
      <c r="G103" s="16" t="s">
        <v>207</v>
      </c>
      <c r="H103" s="22">
        <f t="shared" si="6"/>
        <v>3</v>
      </c>
      <c r="I103" s="16" t="s">
        <v>340</v>
      </c>
      <c r="J103" s="27" t="s">
        <v>78</v>
      </c>
      <c r="K103" s="27" t="s">
        <v>41</v>
      </c>
      <c r="L103" s="40"/>
    </row>
    <row r="104" spans="1:12" s="3" customFormat="1" x14ac:dyDescent="0.2">
      <c r="A104" s="15">
        <f t="shared" si="5"/>
        <v>93</v>
      </c>
      <c r="B104" s="37" t="s">
        <v>146</v>
      </c>
      <c r="C104" s="16" t="s">
        <v>49</v>
      </c>
      <c r="D104" s="16" t="s">
        <v>74</v>
      </c>
      <c r="E104" s="16" t="s">
        <v>299</v>
      </c>
      <c r="F104" s="22" t="s">
        <v>89</v>
      </c>
      <c r="G104" s="16" t="s">
        <v>90</v>
      </c>
      <c r="H104" s="22">
        <f t="shared" si="6"/>
        <v>1</v>
      </c>
      <c r="I104" s="16" t="s">
        <v>337</v>
      </c>
      <c r="J104" s="27" t="s">
        <v>78</v>
      </c>
      <c r="K104" s="27" t="s">
        <v>41</v>
      </c>
      <c r="L104" s="40"/>
    </row>
    <row r="105" spans="1:12" s="3" customFormat="1" x14ac:dyDescent="0.2">
      <c r="A105" s="15">
        <f t="shared" si="5"/>
        <v>94</v>
      </c>
      <c r="B105" s="37" t="s">
        <v>147</v>
      </c>
      <c r="C105" s="16" t="s">
        <v>49</v>
      </c>
      <c r="D105" s="16" t="s">
        <v>74</v>
      </c>
      <c r="E105" s="16" t="s">
        <v>300</v>
      </c>
      <c r="F105" s="22" t="s">
        <v>91</v>
      </c>
      <c r="G105" s="16" t="s">
        <v>46</v>
      </c>
      <c r="H105" s="22">
        <f t="shared" si="6"/>
        <v>2</v>
      </c>
      <c r="I105" s="16" t="s">
        <v>338</v>
      </c>
      <c r="J105" s="27" t="s">
        <v>78</v>
      </c>
      <c r="K105" s="27" t="s">
        <v>41</v>
      </c>
      <c r="L105" s="40"/>
    </row>
    <row r="106" spans="1:12" s="3" customFormat="1" hidden="1" x14ac:dyDescent="0.2">
      <c r="A106" s="15">
        <f t="shared" si="5"/>
        <v>95</v>
      </c>
      <c r="B106" s="37" t="s">
        <v>148</v>
      </c>
      <c r="C106" s="16" t="s">
        <v>49</v>
      </c>
      <c r="D106" s="16" t="s">
        <v>74</v>
      </c>
      <c r="E106" s="16" t="s">
        <v>301</v>
      </c>
      <c r="F106" s="22" t="s">
        <v>89</v>
      </c>
      <c r="G106" s="16" t="s">
        <v>90</v>
      </c>
      <c r="H106" s="22">
        <f t="shared" si="6"/>
        <v>1</v>
      </c>
      <c r="I106" s="16" t="s">
        <v>337</v>
      </c>
      <c r="J106" s="27" t="s">
        <v>78</v>
      </c>
      <c r="K106" s="27" t="s">
        <v>84</v>
      </c>
      <c r="L106" s="40" t="s">
        <v>88</v>
      </c>
    </row>
    <row r="107" spans="1:12" s="3" customFormat="1" hidden="1" x14ac:dyDescent="0.2">
      <c r="A107" s="15">
        <f>ROW(A107)-11</f>
        <v>96</v>
      </c>
      <c r="B107" s="37" t="s">
        <v>178</v>
      </c>
      <c r="C107" s="16" t="s">
        <v>49</v>
      </c>
      <c r="D107" s="16" t="s">
        <v>74</v>
      </c>
      <c r="E107" s="16" t="s">
        <v>302</v>
      </c>
      <c r="F107" s="22" t="s">
        <v>91</v>
      </c>
      <c r="G107" s="16" t="s">
        <v>46</v>
      </c>
      <c r="H107" s="22">
        <f t="shared" si="6"/>
        <v>2</v>
      </c>
      <c r="I107" s="16" t="s">
        <v>338</v>
      </c>
      <c r="J107" s="27" t="s">
        <v>78</v>
      </c>
      <c r="K107" s="27" t="s">
        <v>84</v>
      </c>
      <c r="L107" s="40" t="s">
        <v>88</v>
      </c>
    </row>
    <row r="108" spans="1:12" s="3" customFormat="1" x14ac:dyDescent="0.2">
      <c r="A108" s="15">
        <f>ROW(A108)-11</f>
        <v>97</v>
      </c>
      <c r="B108" s="37" t="s">
        <v>179</v>
      </c>
      <c r="C108" s="16" t="s">
        <v>49</v>
      </c>
      <c r="D108" s="16" t="s">
        <v>74</v>
      </c>
      <c r="E108" s="16" t="s">
        <v>303</v>
      </c>
      <c r="F108" s="22" t="s">
        <v>89</v>
      </c>
      <c r="G108" s="16" t="s">
        <v>90</v>
      </c>
      <c r="H108" s="22">
        <f t="shared" si="6"/>
        <v>1</v>
      </c>
      <c r="I108" s="16" t="s">
        <v>337</v>
      </c>
      <c r="J108" s="27" t="s">
        <v>78</v>
      </c>
      <c r="K108" s="27" t="s">
        <v>41</v>
      </c>
      <c r="L108" s="40"/>
    </row>
    <row r="109" spans="1:12" s="3" customFormat="1" x14ac:dyDescent="0.2">
      <c r="A109" s="15">
        <f>ROW(A109)-11</f>
        <v>98</v>
      </c>
      <c r="B109" s="37" t="s">
        <v>180</v>
      </c>
      <c r="C109" s="16" t="s">
        <v>49</v>
      </c>
      <c r="D109" s="16" t="s">
        <v>74</v>
      </c>
      <c r="E109" s="16" t="s">
        <v>304</v>
      </c>
      <c r="F109" s="22" t="s">
        <v>91</v>
      </c>
      <c r="G109" s="16" t="s">
        <v>46</v>
      </c>
      <c r="H109" s="22">
        <f t="shared" si="6"/>
        <v>2</v>
      </c>
      <c r="I109" s="16" t="s">
        <v>338</v>
      </c>
      <c r="J109" s="27" t="s">
        <v>78</v>
      </c>
      <c r="K109" s="27" t="s">
        <v>41</v>
      </c>
      <c r="L109" s="40"/>
    </row>
    <row r="110" spans="1:12" s="3" customFormat="1" hidden="1" x14ac:dyDescent="0.2">
      <c r="A110" s="15">
        <f t="shared" si="5"/>
        <v>99</v>
      </c>
      <c r="B110" s="37" t="s">
        <v>181</v>
      </c>
      <c r="C110" s="16" t="s">
        <v>49</v>
      </c>
      <c r="D110" s="16" t="s">
        <v>74</v>
      </c>
      <c r="E110" s="16" t="s">
        <v>305</v>
      </c>
      <c r="F110" s="22" t="s">
        <v>89</v>
      </c>
      <c r="G110" s="16" t="s">
        <v>90</v>
      </c>
      <c r="H110" s="22">
        <f t="shared" si="6"/>
        <v>1</v>
      </c>
      <c r="I110" s="16" t="s">
        <v>337</v>
      </c>
      <c r="J110" s="27" t="s">
        <v>78</v>
      </c>
      <c r="K110" s="27" t="s">
        <v>84</v>
      </c>
      <c r="L110" s="40" t="s">
        <v>88</v>
      </c>
    </row>
    <row r="111" spans="1:12" s="3" customFormat="1" hidden="1" x14ac:dyDescent="0.2">
      <c r="A111" s="15">
        <f t="shared" si="5"/>
        <v>100</v>
      </c>
      <c r="B111" s="37" t="s">
        <v>182</v>
      </c>
      <c r="C111" s="16" t="s">
        <v>49</v>
      </c>
      <c r="D111" s="16" t="s">
        <v>74</v>
      </c>
      <c r="E111" s="16" t="s">
        <v>306</v>
      </c>
      <c r="F111" s="22" t="s">
        <v>91</v>
      </c>
      <c r="G111" s="16" t="s">
        <v>46</v>
      </c>
      <c r="H111" s="22">
        <f t="shared" si="6"/>
        <v>2</v>
      </c>
      <c r="I111" s="16" t="s">
        <v>338</v>
      </c>
      <c r="J111" s="27" t="s">
        <v>78</v>
      </c>
      <c r="K111" s="27" t="s">
        <v>84</v>
      </c>
      <c r="L111" s="40" t="s">
        <v>88</v>
      </c>
    </row>
    <row r="112" spans="1:12" s="3" customFormat="1" x14ac:dyDescent="0.2">
      <c r="A112" s="15">
        <f t="shared" si="5"/>
        <v>101</v>
      </c>
      <c r="B112" s="37" t="s">
        <v>198</v>
      </c>
      <c r="C112" s="16" t="s">
        <v>49</v>
      </c>
      <c r="D112" s="16" t="s">
        <v>79</v>
      </c>
      <c r="E112" s="16" t="s">
        <v>307</v>
      </c>
      <c r="F112" s="22" t="s">
        <v>23</v>
      </c>
      <c r="G112" s="16" t="s">
        <v>24</v>
      </c>
      <c r="H112" s="22">
        <f t="shared" si="6"/>
        <v>1</v>
      </c>
      <c r="I112" s="16" t="s">
        <v>335</v>
      </c>
      <c r="J112" s="27" t="s">
        <v>78</v>
      </c>
      <c r="K112" s="27" t="s">
        <v>41</v>
      </c>
      <c r="L112" s="40"/>
    </row>
    <row r="113" spans="1:12" s="3" customFormat="1" x14ac:dyDescent="0.2">
      <c r="A113" s="15">
        <f>ROW(A113)-11</f>
        <v>102</v>
      </c>
      <c r="B113" s="37" t="s">
        <v>149</v>
      </c>
      <c r="C113" s="16" t="s">
        <v>49</v>
      </c>
      <c r="D113" s="16" t="s">
        <v>79</v>
      </c>
      <c r="E113" s="16" t="s">
        <v>308</v>
      </c>
      <c r="F113" s="22" t="s">
        <v>23</v>
      </c>
      <c r="G113" s="16" t="s">
        <v>24</v>
      </c>
      <c r="H113" s="22">
        <f t="shared" si="6"/>
        <v>1</v>
      </c>
      <c r="I113" s="16" t="s">
        <v>335</v>
      </c>
      <c r="J113" s="27" t="s">
        <v>78</v>
      </c>
      <c r="K113" s="27" t="s">
        <v>41</v>
      </c>
      <c r="L113" s="40"/>
    </row>
    <row r="114" spans="1:12" s="3" customFormat="1" x14ac:dyDescent="0.2">
      <c r="A114" s="15">
        <f>ROW(A114)-11</f>
        <v>103</v>
      </c>
      <c r="B114" s="37" t="s">
        <v>150</v>
      </c>
      <c r="C114" s="16" t="s">
        <v>49</v>
      </c>
      <c r="D114" s="16" t="s">
        <v>79</v>
      </c>
      <c r="E114" s="16" t="s">
        <v>309</v>
      </c>
      <c r="F114" s="22" t="s">
        <v>23</v>
      </c>
      <c r="G114" s="16" t="s">
        <v>24</v>
      </c>
      <c r="H114" s="22">
        <f t="shared" si="6"/>
        <v>1</v>
      </c>
      <c r="I114" s="16" t="s">
        <v>335</v>
      </c>
      <c r="J114" s="27" t="s">
        <v>78</v>
      </c>
      <c r="K114" s="27" t="s">
        <v>41</v>
      </c>
      <c r="L114" s="40"/>
    </row>
    <row r="115" spans="1:12" s="3" customFormat="1" x14ac:dyDescent="0.2">
      <c r="A115" s="15">
        <f t="shared" si="5"/>
        <v>104</v>
      </c>
      <c r="B115" s="37" t="s">
        <v>183</v>
      </c>
      <c r="C115" s="16" t="s">
        <v>49</v>
      </c>
      <c r="D115" s="16" t="s">
        <v>79</v>
      </c>
      <c r="E115" s="16" t="s">
        <v>310</v>
      </c>
      <c r="F115" s="22" t="s">
        <v>23</v>
      </c>
      <c r="G115" s="16" t="s">
        <v>24</v>
      </c>
      <c r="H115" s="22">
        <f t="shared" si="6"/>
        <v>1</v>
      </c>
      <c r="I115" s="16" t="s">
        <v>335</v>
      </c>
      <c r="J115" s="27" t="s">
        <v>78</v>
      </c>
      <c r="K115" s="27" t="s">
        <v>41</v>
      </c>
      <c r="L115" s="40"/>
    </row>
    <row r="116" spans="1:12" s="3" customFormat="1" x14ac:dyDescent="0.2">
      <c r="A116" s="15">
        <f t="shared" si="5"/>
        <v>105</v>
      </c>
      <c r="B116" s="37" t="s">
        <v>184</v>
      </c>
      <c r="C116" s="16" t="s">
        <v>49</v>
      </c>
      <c r="D116" s="16" t="s">
        <v>79</v>
      </c>
      <c r="E116" s="16" t="s">
        <v>311</v>
      </c>
      <c r="F116" s="22" t="s">
        <v>23</v>
      </c>
      <c r="G116" s="16" t="s">
        <v>24</v>
      </c>
      <c r="H116" s="22">
        <f t="shared" si="6"/>
        <v>1</v>
      </c>
      <c r="I116" s="16" t="s">
        <v>335</v>
      </c>
      <c r="J116" s="27" t="s">
        <v>78</v>
      </c>
      <c r="K116" s="27" t="s">
        <v>41</v>
      </c>
      <c r="L116" s="40"/>
    </row>
    <row r="117" spans="1:12" s="3" customFormat="1" x14ac:dyDescent="0.2">
      <c r="A117" s="15">
        <f t="shared" si="5"/>
        <v>106</v>
      </c>
      <c r="B117" s="37" t="s">
        <v>185</v>
      </c>
      <c r="C117" s="16" t="s">
        <v>49</v>
      </c>
      <c r="D117" s="16" t="s">
        <v>79</v>
      </c>
      <c r="E117" s="16" t="s">
        <v>312</v>
      </c>
      <c r="F117" s="44" t="s">
        <v>91</v>
      </c>
      <c r="G117" s="16" t="s">
        <v>195</v>
      </c>
      <c r="H117" s="22">
        <f t="shared" si="6"/>
        <v>3</v>
      </c>
      <c r="I117" s="16" t="s">
        <v>340</v>
      </c>
      <c r="J117" s="27" t="s">
        <v>78</v>
      </c>
      <c r="K117" s="27" t="s">
        <v>41</v>
      </c>
      <c r="L117" s="40"/>
    </row>
    <row r="118" spans="1:12" s="3" customFormat="1" x14ac:dyDescent="0.2">
      <c r="A118" s="15">
        <f t="shared" ref="A118:A141" si="7">ROW(A118)-11</f>
        <v>107</v>
      </c>
      <c r="B118" s="37" t="s">
        <v>186</v>
      </c>
      <c r="C118" s="16" t="s">
        <v>49</v>
      </c>
      <c r="D118" s="16" t="s">
        <v>79</v>
      </c>
      <c r="E118" s="16" t="s">
        <v>313</v>
      </c>
      <c r="F118" s="44" t="s">
        <v>91</v>
      </c>
      <c r="G118" s="16" t="s">
        <v>195</v>
      </c>
      <c r="H118" s="22">
        <f t="shared" si="6"/>
        <v>3</v>
      </c>
      <c r="I118" s="16" t="s">
        <v>340</v>
      </c>
      <c r="J118" s="27" t="s">
        <v>78</v>
      </c>
      <c r="K118" s="27" t="s">
        <v>41</v>
      </c>
      <c r="L118" s="40"/>
    </row>
    <row r="119" spans="1:12" s="3" customFormat="1" x14ac:dyDescent="0.2">
      <c r="A119" s="15">
        <f t="shared" si="7"/>
        <v>108</v>
      </c>
      <c r="B119" s="37" t="s">
        <v>151</v>
      </c>
      <c r="C119" s="16" t="s">
        <v>49</v>
      </c>
      <c r="D119" s="16" t="s">
        <v>37</v>
      </c>
      <c r="E119" s="34" t="s">
        <v>314</v>
      </c>
      <c r="F119" s="22" t="s">
        <v>89</v>
      </c>
      <c r="G119" s="16" t="s">
        <v>38</v>
      </c>
      <c r="H119" s="22">
        <f t="shared" si="6"/>
        <v>2</v>
      </c>
      <c r="I119" s="16" t="s">
        <v>339</v>
      </c>
      <c r="J119" s="27" t="s">
        <v>78</v>
      </c>
      <c r="K119" s="27" t="s">
        <v>41</v>
      </c>
      <c r="L119" s="40"/>
    </row>
    <row r="120" spans="1:12" s="3" customFormat="1" x14ac:dyDescent="0.2">
      <c r="A120" s="15">
        <f t="shared" si="7"/>
        <v>109</v>
      </c>
      <c r="B120" s="37" t="s">
        <v>152</v>
      </c>
      <c r="C120" s="16" t="s">
        <v>49</v>
      </c>
      <c r="D120" s="16" t="s">
        <v>37</v>
      </c>
      <c r="E120" s="34" t="s">
        <v>315</v>
      </c>
      <c r="F120" s="22" t="s">
        <v>89</v>
      </c>
      <c r="G120" s="16" t="s">
        <v>38</v>
      </c>
      <c r="H120" s="22">
        <f t="shared" si="6"/>
        <v>2</v>
      </c>
      <c r="I120" s="16" t="s">
        <v>339</v>
      </c>
      <c r="J120" s="27" t="s">
        <v>78</v>
      </c>
      <c r="K120" s="27" t="s">
        <v>41</v>
      </c>
      <c r="L120" s="40"/>
    </row>
    <row r="121" spans="1:12" s="3" customFormat="1" x14ac:dyDescent="0.2">
      <c r="A121" s="15">
        <f t="shared" si="7"/>
        <v>110</v>
      </c>
      <c r="B121" s="37" t="s">
        <v>153</v>
      </c>
      <c r="C121" s="16" t="s">
        <v>49</v>
      </c>
      <c r="D121" s="16" t="s">
        <v>37</v>
      </c>
      <c r="E121" s="34" t="s">
        <v>316</v>
      </c>
      <c r="F121" s="22" t="s">
        <v>91</v>
      </c>
      <c r="G121" s="16" t="s">
        <v>46</v>
      </c>
      <c r="H121" s="22">
        <f t="shared" si="6"/>
        <v>2</v>
      </c>
      <c r="I121" s="16" t="s">
        <v>338</v>
      </c>
      <c r="J121" s="27" t="s">
        <v>78</v>
      </c>
      <c r="K121" s="27" t="s">
        <v>41</v>
      </c>
      <c r="L121" s="40"/>
    </row>
    <row r="122" spans="1:12" s="3" customFormat="1" x14ac:dyDescent="0.2">
      <c r="A122" s="15">
        <f t="shared" si="7"/>
        <v>111</v>
      </c>
      <c r="B122" s="37" t="s">
        <v>154</v>
      </c>
      <c r="C122" s="16" t="s">
        <v>49</v>
      </c>
      <c r="D122" s="16" t="s">
        <v>37</v>
      </c>
      <c r="E122" s="34" t="s">
        <v>317</v>
      </c>
      <c r="F122" s="22" t="s">
        <v>91</v>
      </c>
      <c r="G122" s="16" t="s">
        <v>46</v>
      </c>
      <c r="H122" s="22">
        <f t="shared" si="6"/>
        <v>2</v>
      </c>
      <c r="I122" s="16" t="s">
        <v>338</v>
      </c>
      <c r="J122" s="27" t="s">
        <v>78</v>
      </c>
      <c r="K122" s="27" t="s">
        <v>41</v>
      </c>
      <c r="L122" s="40"/>
    </row>
    <row r="123" spans="1:12" s="3" customFormat="1" x14ac:dyDescent="0.2">
      <c r="A123" s="15">
        <f>ROW(A123)-11</f>
        <v>112</v>
      </c>
      <c r="B123" s="37" t="s">
        <v>187</v>
      </c>
      <c r="C123" s="16" t="s">
        <v>49</v>
      </c>
      <c r="D123" s="16" t="s">
        <v>37</v>
      </c>
      <c r="E123" s="16" t="s">
        <v>318</v>
      </c>
      <c r="F123" s="22" t="s">
        <v>89</v>
      </c>
      <c r="G123" s="16" t="s">
        <v>38</v>
      </c>
      <c r="H123" s="22">
        <f t="shared" si="6"/>
        <v>2</v>
      </c>
      <c r="I123" s="16" t="s">
        <v>339</v>
      </c>
      <c r="J123" s="27" t="s">
        <v>78</v>
      </c>
      <c r="K123" s="27" t="s">
        <v>41</v>
      </c>
      <c r="L123" s="47" t="s">
        <v>343</v>
      </c>
    </row>
    <row r="124" spans="1:12" s="3" customFormat="1" x14ac:dyDescent="0.2">
      <c r="A124" s="15">
        <f>ROW(A124)-11</f>
        <v>113</v>
      </c>
      <c r="B124" s="37" t="s">
        <v>188</v>
      </c>
      <c r="C124" s="16" t="s">
        <v>49</v>
      </c>
      <c r="D124" s="16" t="s">
        <v>37</v>
      </c>
      <c r="E124" s="34" t="s">
        <v>319</v>
      </c>
      <c r="F124" s="27" t="s">
        <v>91</v>
      </c>
      <c r="G124" s="34" t="s">
        <v>46</v>
      </c>
      <c r="H124" s="22">
        <f t="shared" si="6"/>
        <v>2</v>
      </c>
      <c r="I124" s="16" t="s">
        <v>338</v>
      </c>
      <c r="J124" s="27" t="s">
        <v>78</v>
      </c>
      <c r="K124" s="27" t="s">
        <v>41</v>
      </c>
      <c r="L124" s="47" t="s">
        <v>342</v>
      </c>
    </row>
    <row r="125" spans="1:12" s="3" customFormat="1" x14ac:dyDescent="0.2">
      <c r="A125" s="15">
        <f t="shared" si="7"/>
        <v>114</v>
      </c>
      <c r="B125" s="37" t="s">
        <v>189</v>
      </c>
      <c r="C125" s="16" t="s">
        <v>49</v>
      </c>
      <c r="D125" s="16" t="s">
        <v>37</v>
      </c>
      <c r="E125" s="34" t="s">
        <v>320</v>
      </c>
      <c r="F125" s="22" t="s">
        <v>89</v>
      </c>
      <c r="G125" s="16" t="s">
        <v>38</v>
      </c>
      <c r="H125" s="22">
        <f t="shared" si="6"/>
        <v>2</v>
      </c>
      <c r="I125" s="16" t="s">
        <v>339</v>
      </c>
      <c r="J125" s="27" t="s">
        <v>78</v>
      </c>
      <c r="K125" s="27" t="s">
        <v>41</v>
      </c>
      <c r="L125" s="40"/>
    </row>
    <row r="126" spans="1:12" s="3" customFormat="1" x14ac:dyDescent="0.2">
      <c r="A126" s="15">
        <f t="shared" si="7"/>
        <v>115</v>
      </c>
      <c r="B126" s="37" t="s">
        <v>190</v>
      </c>
      <c r="C126" s="16" t="s">
        <v>49</v>
      </c>
      <c r="D126" s="16" t="s">
        <v>37</v>
      </c>
      <c r="E126" s="34" t="s">
        <v>321</v>
      </c>
      <c r="F126" s="22" t="s">
        <v>89</v>
      </c>
      <c r="G126" s="16" t="s">
        <v>38</v>
      </c>
      <c r="H126" s="22">
        <f t="shared" si="6"/>
        <v>2</v>
      </c>
      <c r="I126" s="16" t="s">
        <v>339</v>
      </c>
      <c r="J126" s="27" t="s">
        <v>78</v>
      </c>
      <c r="K126" s="27" t="s">
        <v>41</v>
      </c>
      <c r="L126" s="40"/>
    </row>
    <row r="127" spans="1:12" s="3" customFormat="1" x14ac:dyDescent="0.2">
      <c r="A127" s="15">
        <f t="shared" si="7"/>
        <v>116</v>
      </c>
      <c r="B127" s="37" t="s">
        <v>191</v>
      </c>
      <c r="C127" s="16" t="s">
        <v>49</v>
      </c>
      <c r="D127" s="16" t="s">
        <v>37</v>
      </c>
      <c r="E127" s="34" t="s">
        <v>322</v>
      </c>
      <c r="F127" s="22" t="s">
        <v>91</v>
      </c>
      <c r="G127" s="16" t="s">
        <v>46</v>
      </c>
      <c r="H127" s="22">
        <f t="shared" si="6"/>
        <v>2</v>
      </c>
      <c r="I127" s="16" t="s">
        <v>338</v>
      </c>
      <c r="J127" s="27" t="s">
        <v>78</v>
      </c>
      <c r="K127" s="27" t="s">
        <v>41</v>
      </c>
      <c r="L127" s="40"/>
    </row>
    <row r="128" spans="1:12" s="3" customFormat="1" x14ac:dyDescent="0.2">
      <c r="A128" s="15">
        <f t="shared" si="7"/>
        <v>117</v>
      </c>
      <c r="B128" s="37" t="s">
        <v>192</v>
      </c>
      <c r="C128" s="16" t="s">
        <v>49</v>
      </c>
      <c r="D128" s="16" t="s">
        <v>37</v>
      </c>
      <c r="E128" s="34" t="s">
        <v>323</v>
      </c>
      <c r="F128" s="22" t="s">
        <v>91</v>
      </c>
      <c r="G128" s="16" t="s">
        <v>46</v>
      </c>
      <c r="H128" s="22">
        <f t="shared" si="6"/>
        <v>2</v>
      </c>
      <c r="I128" s="16" t="s">
        <v>338</v>
      </c>
      <c r="J128" s="27" t="s">
        <v>78</v>
      </c>
      <c r="K128" s="27" t="s">
        <v>41</v>
      </c>
      <c r="L128" s="40"/>
    </row>
    <row r="129" spans="1:12" s="3" customFormat="1" x14ac:dyDescent="0.2">
      <c r="A129" s="15">
        <f t="shared" si="7"/>
        <v>118</v>
      </c>
      <c r="B129" s="37" t="s">
        <v>193</v>
      </c>
      <c r="C129" s="16" t="s">
        <v>49</v>
      </c>
      <c r="D129" s="16" t="s">
        <v>37</v>
      </c>
      <c r="E129" s="16" t="s">
        <v>324</v>
      </c>
      <c r="F129" s="22" t="s">
        <v>89</v>
      </c>
      <c r="G129" s="16" t="s">
        <v>38</v>
      </c>
      <c r="H129" s="22">
        <f t="shared" si="6"/>
        <v>2</v>
      </c>
      <c r="I129" s="16" t="s">
        <v>339</v>
      </c>
      <c r="J129" s="27" t="s">
        <v>78</v>
      </c>
      <c r="K129" s="27" t="s">
        <v>41</v>
      </c>
      <c r="L129" s="47" t="s">
        <v>346</v>
      </c>
    </row>
    <row r="130" spans="1:12" s="3" customFormat="1" x14ac:dyDescent="0.2">
      <c r="A130" s="15">
        <f t="shared" si="7"/>
        <v>119</v>
      </c>
      <c r="B130" s="37" t="s">
        <v>155</v>
      </c>
      <c r="C130" s="16" t="s">
        <v>49</v>
      </c>
      <c r="D130" s="16" t="s">
        <v>50</v>
      </c>
      <c r="E130" s="16" t="s">
        <v>376</v>
      </c>
      <c r="F130" s="22" t="s">
        <v>89</v>
      </c>
      <c r="G130" s="16" t="s">
        <v>38</v>
      </c>
      <c r="H130" s="22">
        <f t="shared" ref="H130" si="8">LEN(G130)</f>
        <v>2</v>
      </c>
      <c r="I130" s="16" t="s">
        <v>339</v>
      </c>
      <c r="J130" s="27" t="s">
        <v>78</v>
      </c>
      <c r="K130" s="27" t="s">
        <v>41</v>
      </c>
      <c r="L130" s="49" t="s">
        <v>375</v>
      </c>
    </row>
    <row r="131" spans="1:12" s="3" customFormat="1" x14ac:dyDescent="0.2">
      <c r="A131" s="15">
        <f>ROW(A131)-11</f>
        <v>120</v>
      </c>
      <c r="B131" s="20" t="s">
        <v>156</v>
      </c>
      <c r="C131" s="16" t="s">
        <v>39</v>
      </c>
      <c r="D131" s="16" t="s">
        <v>43</v>
      </c>
      <c r="E131" s="16" t="s">
        <v>325</v>
      </c>
      <c r="F131" s="22" t="s">
        <v>89</v>
      </c>
      <c r="G131" s="16" t="s">
        <v>44</v>
      </c>
      <c r="H131" s="22">
        <f t="shared" si="6"/>
        <v>1</v>
      </c>
      <c r="I131" s="16" t="s">
        <v>335</v>
      </c>
      <c r="J131" s="27" t="s">
        <v>78</v>
      </c>
      <c r="K131" s="27" t="s">
        <v>41</v>
      </c>
      <c r="L131" s="40"/>
    </row>
    <row r="132" spans="1:12" s="3" customFormat="1" x14ac:dyDescent="0.2">
      <c r="A132" s="15">
        <f>ROW(A132)-11</f>
        <v>121</v>
      </c>
      <c r="B132" s="20" t="s">
        <v>161</v>
      </c>
      <c r="C132" s="16" t="s">
        <v>39</v>
      </c>
      <c r="D132" s="16" t="s">
        <v>43</v>
      </c>
      <c r="E132" s="16" t="s">
        <v>326</v>
      </c>
      <c r="F132" s="22" t="s">
        <v>91</v>
      </c>
      <c r="G132" s="16" t="s">
        <v>25</v>
      </c>
      <c r="H132" s="22">
        <f t="shared" si="6"/>
        <v>1</v>
      </c>
      <c r="I132" s="16" t="s">
        <v>336</v>
      </c>
      <c r="J132" s="27" t="s">
        <v>78</v>
      </c>
      <c r="K132" s="27" t="s">
        <v>41</v>
      </c>
      <c r="L132" s="40"/>
    </row>
    <row r="133" spans="1:12" s="3" customFormat="1" x14ac:dyDescent="0.2">
      <c r="A133" s="15">
        <f>ROW(A133)-11</f>
        <v>122</v>
      </c>
      <c r="B133" s="20" t="s">
        <v>174</v>
      </c>
      <c r="C133" s="16" t="s">
        <v>39</v>
      </c>
      <c r="D133" s="16" t="s">
        <v>43</v>
      </c>
      <c r="E133" s="16" t="s">
        <v>327</v>
      </c>
      <c r="F133" s="22" t="s">
        <v>91</v>
      </c>
      <c r="G133" s="16" t="s">
        <v>25</v>
      </c>
      <c r="H133" s="22">
        <f t="shared" si="6"/>
        <v>1</v>
      </c>
      <c r="I133" s="16" t="s">
        <v>336</v>
      </c>
      <c r="J133" s="27" t="s">
        <v>78</v>
      </c>
      <c r="K133" s="27" t="s">
        <v>41</v>
      </c>
      <c r="L133" s="40"/>
    </row>
    <row r="134" spans="1:12" s="3" customFormat="1" ht="30" x14ac:dyDescent="0.2">
      <c r="A134" s="15">
        <f t="shared" si="7"/>
        <v>123</v>
      </c>
      <c r="B134" s="20" t="s">
        <v>157</v>
      </c>
      <c r="C134" s="16" t="s">
        <v>39</v>
      </c>
      <c r="D134" s="17" t="s">
        <v>40</v>
      </c>
      <c r="E134" s="16" t="s">
        <v>328</v>
      </c>
      <c r="F134" s="45" t="s">
        <v>91</v>
      </c>
      <c r="G134" s="39" t="s">
        <v>46</v>
      </c>
      <c r="H134" s="22">
        <f t="shared" si="6"/>
        <v>2</v>
      </c>
      <c r="I134" s="16" t="s">
        <v>338</v>
      </c>
      <c r="J134" s="27" t="s">
        <v>78</v>
      </c>
      <c r="K134" s="27" t="s">
        <v>41</v>
      </c>
      <c r="L134" s="48" t="s">
        <v>344</v>
      </c>
    </row>
    <row r="135" spans="1:12" s="3" customFormat="1" ht="30" x14ac:dyDescent="0.2">
      <c r="A135" s="15">
        <f t="shared" si="7"/>
        <v>124</v>
      </c>
      <c r="B135" s="20" t="s">
        <v>162</v>
      </c>
      <c r="C135" s="16" t="s">
        <v>39</v>
      </c>
      <c r="D135" s="17" t="s">
        <v>40</v>
      </c>
      <c r="E135" s="16" t="s">
        <v>329</v>
      </c>
      <c r="F135" s="45" t="s">
        <v>91</v>
      </c>
      <c r="G135" s="39" t="s">
        <v>46</v>
      </c>
      <c r="H135" s="22">
        <f t="shared" si="6"/>
        <v>2</v>
      </c>
      <c r="I135" s="16" t="s">
        <v>338</v>
      </c>
      <c r="J135" s="27" t="s">
        <v>78</v>
      </c>
      <c r="K135" s="27" t="s">
        <v>41</v>
      </c>
      <c r="L135" s="48" t="s">
        <v>344</v>
      </c>
    </row>
    <row r="136" spans="1:12" s="3" customFormat="1" x14ac:dyDescent="0.2">
      <c r="A136" s="15">
        <f t="shared" si="7"/>
        <v>125</v>
      </c>
      <c r="B136" s="20" t="s">
        <v>175</v>
      </c>
      <c r="C136" s="16" t="s">
        <v>39</v>
      </c>
      <c r="D136" s="17" t="s">
        <v>40</v>
      </c>
      <c r="E136" s="16" t="s">
        <v>330</v>
      </c>
      <c r="F136" s="24" t="s">
        <v>91</v>
      </c>
      <c r="G136" s="19" t="s">
        <v>46</v>
      </c>
      <c r="H136" s="22">
        <f t="shared" si="6"/>
        <v>2</v>
      </c>
      <c r="I136" s="16" t="s">
        <v>338</v>
      </c>
      <c r="J136" s="27" t="s">
        <v>78</v>
      </c>
      <c r="K136" s="27" t="s">
        <v>41</v>
      </c>
      <c r="L136" s="40"/>
    </row>
    <row r="137" spans="1:12" s="3" customFormat="1" x14ac:dyDescent="0.2">
      <c r="A137" s="15">
        <f t="shared" si="7"/>
        <v>126</v>
      </c>
      <c r="B137" s="20" t="s">
        <v>216</v>
      </c>
      <c r="C137" s="16" t="s">
        <v>39</v>
      </c>
      <c r="D137" s="17" t="s">
        <v>40</v>
      </c>
      <c r="E137" s="16" t="s">
        <v>331</v>
      </c>
      <c r="F137" s="24" t="s">
        <v>91</v>
      </c>
      <c r="G137" s="19" t="s">
        <v>46</v>
      </c>
      <c r="H137" s="22">
        <f t="shared" si="6"/>
        <v>2</v>
      </c>
      <c r="I137" s="16" t="s">
        <v>338</v>
      </c>
      <c r="J137" s="27" t="s">
        <v>78</v>
      </c>
      <c r="K137" s="27" t="s">
        <v>41</v>
      </c>
      <c r="L137" s="40"/>
    </row>
    <row r="138" spans="1:12" s="3" customFormat="1" x14ac:dyDescent="0.2">
      <c r="A138" s="15">
        <f t="shared" si="7"/>
        <v>127</v>
      </c>
      <c r="B138" s="20" t="s">
        <v>217</v>
      </c>
      <c r="C138" s="16" t="s">
        <v>39</v>
      </c>
      <c r="D138" s="17" t="s">
        <v>40</v>
      </c>
      <c r="E138" s="16" t="s">
        <v>332</v>
      </c>
      <c r="F138" s="24" t="s">
        <v>91</v>
      </c>
      <c r="G138" s="19" t="s">
        <v>46</v>
      </c>
      <c r="H138" s="22">
        <f t="shared" si="6"/>
        <v>2</v>
      </c>
      <c r="I138" s="16" t="s">
        <v>338</v>
      </c>
      <c r="J138" s="27" t="s">
        <v>78</v>
      </c>
      <c r="K138" s="27" t="s">
        <v>41</v>
      </c>
      <c r="L138" s="40"/>
    </row>
    <row r="139" spans="1:12" s="3" customFormat="1" x14ac:dyDescent="0.2">
      <c r="A139" s="15">
        <f t="shared" si="7"/>
        <v>128</v>
      </c>
      <c r="B139" s="20" t="s">
        <v>218</v>
      </c>
      <c r="C139" s="16" t="s">
        <v>39</v>
      </c>
      <c r="D139" s="17" t="s">
        <v>40</v>
      </c>
      <c r="E139" s="16" t="s">
        <v>333</v>
      </c>
      <c r="F139" s="24" t="s">
        <v>91</v>
      </c>
      <c r="G139" s="19" t="s">
        <v>46</v>
      </c>
      <c r="H139" s="22">
        <f t="shared" si="6"/>
        <v>2</v>
      </c>
      <c r="I139" s="16" t="s">
        <v>338</v>
      </c>
      <c r="J139" s="27" t="s">
        <v>78</v>
      </c>
      <c r="K139" s="27" t="s">
        <v>41</v>
      </c>
      <c r="L139" s="40"/>
    </row>
    <row r="140" spans="1:12" s="3" customFormat="1" x14ac:dyDescent="0.2">
      <c r="A140" s="15">
        <f t="shared" si="7"/>
        <v>129</v>
      </c>
      <c r="B140" s="20" t="s">
        <v>158</v>
      </c>
      <c r="C140" s="16" t="s">
        <v>39</v>
      </c>
      <c r="D140" s="16" t="s">
        <v>45</v>
      </c>
      <c r="E140" s="16" t="s">
        <v>374</v>
      </c>
      <c r="F140" s="24" t="s">
        <v>91</v>
      </c>
      <c r="G140" s="19" t="s">
        <v>46</v>
      </c>
      <c r="H140" s="22">
        <f t="shared" si="6"/>
        <v>2</v>
      </c>
      <c r="I140" s="16" t="s">
        <v>338</v>
      </c>
      <c r="J140" s="27" t="s">
        <v>78</v>
      </c>
      <c r="K140" s="27" t="s">
        <v>41</v>
      </c>
      <c r="L140" s="40"/>
    </row>
    <row r="141" spans="1:12" s="3" customFormat="1" x14ac:dyDescent="0.2">
      <c r="A141" s="15">
        <f t="shared" si="7"/>
        <v>130</v>
      </c>
      <c r="B141" s="20" t="s">
        <v>163</v>
      </c>
      <c r="C141" s="16" t="s">
        <v>39</v>
      </c>
      <c r="D141" s="16" t="s">
        <v>45</v>
      </c>
      <c r="E141" s="16" t="s">
        <v>334</v>
      </c>
      <c r="F141" s="24" t="s">
        <v>91</v>
      </c>
      <c r="G141" s="19" t="s">
        <v>46</v>
      </c>
      <c r="H141" s="22">
        <f t="shared" si="6"/>
        <v>2</v>
      </c>
      <c r="I141" s="16" t="s">
        <v>338</v>
      </c>
      <c r="J141" s="27" t="s">
        <v>78</v>
      </c>
      <c r="K141" s="27" t="s">
        <v>41</v>
      </c>
      <c r="L141" s="40"/>
    </row>
  </sheetData>
  <autoFilter ref="A11:L141" xr:uid="{4EFC42F1-B7D6-409B-A9C2-47D5C9619AD8}">
    <filterColumn colId="10">
      <filters>
        <filter val="必选"/>
      </filters>
    </filterColumn>
  </autoFilter>
  <mergeCells count="16">
    <mergeCell ref="L61:L64"/>
    <mergeCell ref="L41:L44"/>
    <mergeCell ref="L53:L56"/>
    <mergeCell ref="L45:L48"/>
    <mergeCell ref="L49:L52"/>
    <mergeCell ref="L57:L60"/>
    <mergeCell ref="B90:B92"/>
    <mergeCell ref="B45:B48"/>
    <mergeCell ref="B49:B52"/>
    <mergeCell ref="B57:B60"/>
    <mergeCell ref="B61:B64"/>
    <mergeCell ref="B41:B44"/>
    <mergeCell ref="B53:B56"/>
    <mergeCell ref="C3:C4"/>
    <mergeCell ref="C5:C7"/>
    <mergeCell ref="B87:B89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47BF-13B1-4AF9-8696-BA69B5CB41EE}">
  <dimension ref="G4:H9"/>
  <sheetViews>
    <sheetView workbookViewId="0">
      <selection activeCell="J10" sqref="J10"/>
    </sheetView>
  </sheetViews>
  <sheetFormatPr defaultRowHeight="14.25" x14ac:dyDescent="0.2"/>
  <sheetData>
    <row r="4" spans="7:8" x14ac:dyDescent="0.2">
      <c r="G4" s="9" t="s">
        <v>24</v>
      </c>
      <c r="H4" s="9" t="s">
        <v>108</v>
      </c>
    </row>
    <row r="5" spans="7:8" x14ac:dyDescent="0.2">
      <c r="G5" s="9" t="s">
        <v>44</v>
      </c>
      <c r="H5" s="9" t="s">
        <v>208</v>
      </c>
    </row>
    <row r="6" spans="7:8" x14ac:dyDescent="0.2">
      <c r="G6" s="9" t="s">
        <v>90</v>
      </c>
      <c r="H6" s="9" t="s">
        <v>109</v>
      </c>
    </row>
    <row r="7" spans="7:8" x14ac:dyDescent="0.2">
      <c r="G7" s="9" t="s">
        <v>96</v>
      </c>
      <c r="H7" s="9" t="s">
        <v>110</v>
      </c>
    </row>
    <row r="8" spans="7:8" x14ac:dyDescent="0.2">
      <c r="G8" s="9" t="s">
        <v>95</v>
      </c>
      <c r="H8" s="9" t="s">
        <v>111</v>
      </c>
    </row>
    <row r="9" spans="7:8" x14ac:dyDescent="0.2">
      <c r="G9" s="9" t="s">
        <v>25</v>
      </c>
      <c r="H9" s="9" t="s">
        <v>112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0.测试用例总览</vt:lpstr>
      <vt:lpstr>测试用例表</vt:lpstr>
      <vt:lpstr>Sheet1</vt:lpstr>
    </vt:vector>
  </TitlesOfParts>
  <Company>Huawei Technologies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dongchangzhao</dc:creator>
  <cp:lastModifiedBy>liuxiaoyu (O)</cp:lastModifiedBy>
  <dcterms:created xsi:type="dcterms:W3CDTF">2025-10-20T01:55:07Z</dcterms:created>
  <dcterms:modified xsi:type="dcterms:W3CDTF">2026-04-24T01:22:40Z</dcterms:modified>
</cp:coreProperties>
</file>